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貴\Dropbox\Work\J-Star\"/>
    </mc:Choice>
  </mc:AlternateContent>
  <bookViews>
    <workbookView xWindow="0" yWindow="0" windowWidth="21600" windowHeight="10920"/>
  </bookViews>
  <sheets>
    <sheet name="参加者入力シート" sheetId="1" r:id="rId1"/>
    <sheet name="取りこみ用シート" sheetId="4" r:id="rId2"/>
    <sheet name="入力項目_選択肢一覧" sheetId="3" r:id="rId3"/>
  </sheets>
  <externalReferences>
    <externalReference r:id="rId4"/>
    <externalReference r:id="rId5"/>
    <externalReference r:id="rId6"/>
  </externalReferences>
  <definedNames>
    <definedName name="_5Regressio" localSheetId="2" hidden="1">'[1]#REF'!#REF!</definedName>
    <definedName name="_5Regressio" hidden="1">'[1]#REF'!#REF!</definedName>
    <definedName name="_Fill" localSheetId="2" hidden="1">#REF!</definedName>
    <definedName name="_Fill" hidden="1">#REF!</definedName>
    <definedName name="_xlnm._FilterDatabase" localSheetId="0" hidden="1">参加者入力シート!$B$1:$H$1</definedName>
    <definedName name="_Key1" hidden="1">[2]会社情報!#REF!</definedName>
    <definedName name="_key2" hidden="1">[2]会社情報!#REF!</definedName>
    <definedName name="_Order1" hidden="1">255</definedName>
    <definedName name="_Regression_X" hidden="1">#REF!</definedName>
    <definedName name="_Sort" hidden="1">[2]会社情報!#REF!</definedName>
    <definedName name="_Table1_In1" localSheetId="2" hidden="1">#REF!</definedName>
    <definedName name="_Table1_In1" hidden="1">#REF!</definedName>
    <definedName name="_Table1_Out" localSheetId="2" hidden="1">#REF!</definedName>
    <definedName name="_Table1_Out" hidden="1">#REF!</definedName>
    <definedName name="a" localSheetId="2" hidden="1">'[1]#REF'!#REF!</definedName>
    <definedName name="a" hidden="1">'[1]#REF'!#REF!</definedName>
    <definedName name="DATA_S">[3]List!$AL$2:$AL$5</definedName>
    <definedName name="ExecType">[3]List!$I$2:$I$3</definedName>
    <definedName name="JobCycle">[3]List!$G$2:$G$10</definedName>
    <definedName name="JobTiming">[3]List!$AF$2:$AF$6</definedName>
    <definedName name="Language">[3]List!$P$2:$P$3</definedName>
    <definedName name="ModuleType">[3]List!$B$2:$B$6</definedName>
    <definedName name="MsgType">[3]List!$AE$2:$AE$7</definedName>
    <definedName name="_xlnm.Print_Area" localSheetId="0">参加者入力シート!$A:$H</definedName>
    <definedName name="ProgramType">[3]List!$A$2:$A$17</definedName>
    <definedName name="ScreenType">[3]List!$Q$2:$Q$8</definedName>
    <definedName name="くま" localSheetId="2" hidden="1">#REF!</definedName>
    <definedName name="くま" hidden="1">#REF!</definedName>
    <definedName name="システム">[3]List!$BE$2:$BE$4</definedName>
    <definedName name="プログラム名称" localSheetId="2">IF(#REF!="","",#REF!)</definedName>
    <definedName name="プログラム名称">IF(#REF!="","",#REF!)</definedName>
    <definedName name="関連表" localSheetId="2" hidden="1">#REF!</definedName>
    <definedName name="関連表" hidden="1">#REF!</definedName>
    <definedName name="機能ID" localSheetId="2">IF(#REF!="","",#REF!)</definedName>
    <definedName name="機能ID">IF(#REF!="","",#REF!)</definedName>
    <definedName name="機能種別" localSheetId="2">IF(#REF!="","",#REF!)</definedName>
    <definedName name="機能種別">IF(#REF!="","",#REF!)</definedName>
    <definedName name="中間成果物" localSheetId="2" hidden="1">#REF!</definedName>
    <definedName name="中間成果物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1" i="1" l="1"/>
  <c r="G131" i="1"/>
  <c r="G117" i="1"/>
  <c r="G85" i="1"/>
  <c r="G47" i="1"/>
  <c r="G18" i="1"/>
  <c r="G36" i="1"/>
  <c r="HS5" i="4"/>
  <c r="AN5" i="4"/>
  <c r="AO5" i="4"/>
  <c r="AP5" i="4"/>
  <c r="AQ5" i="4"/>
  <c r="G221" i="1"/>
  <c r="G212" i="1"/>
  <c r="G203" i="1"/>
  <c r="G194" i="1"/>
  <c r="G184" i="1"/>
  <c r="G175" i="1"/>
  <c r="G166" i="1"/>
  <c r="G157" i="1"/>
  <c r="G193" i="1"/>
  <c r="G156" i="1"/>
  <c r="G151" i="1"/>
  <c r="G153" i="1"/>
  <c r="G152" i="1"/>
  <c r="G150" i="1"/>
  <c r="G149" i="1"/>
  <c r="G138" i="1"/>
  <c r="G130" i="1"/>
  <c r="G129" i="1"/>
  <c r="G128" i="1"/>
  <c r="G127" i="1"/>
  <c r="G126" i="1"/>
  <c r="G125" i="1"/>
  <c r="G124" i="1"/>
  <c r="G123" i="1"/>
  <c r="G114" i="1"/>
  <c r="G115" i="1"/>
  <c r="G65" i="1"/>
  <c r="G35" i="1"/>
  <c r="G40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3" i="1"/>
  <c r="O5" i="4"/>
  <c r="C5" i="4"/>
  <c r="D5" i="4"/>
  <c r="E5" i="4"/>
  <c r="F5" i="4"/>
  <c r="G5" i="4"/>
  <c r="H5" i="4"/>
  <c r="I5" i="4"/>
  <c r="J5" i="4"/>
  <c r="K5" i="4"/>
  <c r="L5" i="4"/>
  <c r="M5" i="4"/>
  <c r="N5" i="4"/>
  <c r="B5" i="4"/>
  <c r="P5" i="4"/>
  <c r="Q5" i="4"/>
  <c r="R5" i="4"/>
  <c r="S5" i="4"/>
  <c r="T5" i="4"/>
  <c r="U5" i="4"/>
  <c r="V5" i="4"/>
  <c r="W5" i="4"/>
  <c r="X5" i="4"/>
  <c r="Y5" i="4"/>
  <c r="Z5" i="4"/>
  <c r="AA5" i="4"/>
  <c r="AB5" i="4"/>
  <c r="AC5" i="4"/>
  <c r="AD5" i="4"/>
  <c r="AE5" i="4"/>
  <c r="AF5" i="4"/>
  <c r="AG5" i="4"/>
  <c r="AH5" i="4"/>
  <c r="AI5" i="4"/>
  <c r="AJ5" i="4"/>
  <c r="AK5" i="4"/>
  <c r="AL5" i="4"/>
  <c r="AM5" i="4"/>
  <c r="AR5" i="4"/>
  <c r="AS5" i="4"/>
  <c r="AT5" i="4"/>
  <c r="AU5" i="4"/>
  <c r="AV5" i="4"/>
  <c r="AW5" i="4"/>
  <c r="AX5" i="4"/>
  <c r="AY5" i="4"/>
  <c r="AZ5" i="4"/>
  <c r="BA5" i="4"/>
  <c r="BB5" i="4"/>
  <c r="BC5" i="4"/>
  <c r="BD5" i="4"/>
  <c r="BE5" i="4"/>
  <c r="BF5" i="4"/>
  <c r="BG5" i="4"/>
  <c r="BH5" i="4"/>
  <c r="BI5" i="4"/>
  <c r="BJ5" i="4"/>
  <c r="BK5" i="4"/>
  <c r="BL5" i="4"/>
  <c r="BM5" i="4"/>
  <c r="BN5" i="4"/>
  <c r="BO5" i="4"/>
  <c r="BP5" i="4"/>
  <c r="BQ5" i="4"/>
  <c r="BR5" i="4"/>
  <c r="BS5" i="4"/>
  <c r="BT5" i="4"/>
  <c r="BU5" i="4"/>
  <c r="BV5" i="4"/>
  <c r="BW5" i="4"/>
  <c r="BX5" i="4"/>
  <c r="BY5" i="4"/>
  <c r="BZ5" i="4"/>
  <c r="CA5" i="4"/>
  <c r="CB5" i="4"/>
  <c r="CC5" i="4"/>
  <c r="CD5" i="4"/>
  <c r="CE5" i="4"/>
  <c r="CF5" i="4"/>
  <c r="CG5" i="4"/>
  <c r="CH5" i="4"/>
  <c r="CI5" i="4"/>
  <c r="CJ5" i="4"/>
  <c r="CK5" i="4"/>
  <c r="CL5" i="4"/>
  <c r="CM5" i="4"/>
  <c r="CN5" i="4"/>
  <c r="CO5" i="4"/>
  <c r="CP5" i="4"/>
  <c r="CQ5" i="4"/>
  <c r="CR5" i="4"/>
  <c r="CS5" i="4"/>
  <c r="CT5" i="4"/>
  <c r="CU5" i="4"/>
  <c r="CV5" i="4"/>
  <c r="CW5" i="4"/>
  <c r="CX5" i="4"/>
  <c r="CY5" i="4"/>
  <c r="CZ5" i="4"/>
  <c r="DA5" i="4"/>
  <c r="DB5" i="4"/>
  <c r="DC5" i="4"/>
  <c r="DD5" i="4"/>
  <c r="DE5" i="4"/>
  <c r="DF5" i="4"/>
  <c r="DG5" i="4"/>
  <c r="DH5" i="4"/>
  <c r="DI5" i="4"/>
  <c r="DJ5" i="4"/>
  <c r="DK5" i="4"/>
  <c r="DL5" i="4"/>
  <c r="DM5" i="4"/>
  <c r="DN5" i="4"/>
  <c r="DO5" i="4"/>
  <c r="DP5" i="4"/>
  <c r="DQ5" i="4"/>
  <c r="DR5" i="4"/>
  <c r="DS5" i="4"/>
  <c r="DT5" i="4"/>
  <c r="DU5" i="4"/>
  <c r="DV5" i="4"/>
  <c r="DW5" i="4"/>
  <c r="DX5" i="4"/>
  <c r="DY5" i="4"/>
  <c r="DZ5" i="4"/>
  <c r="EA5" i="4"/>
  <c r="EB5" i="4"/>
  <c r="EC5" i="4"/>
  <c r="ED5" i="4"/>
  <c r="EE5" i="4"/>
  <c r="EF5" i="4"/>
  <c r="EG5" i="4"/>
  <c r="EH5" i="4"/>
  <c r="EI5" i="4"/>
  <c r="EJ5" i="4"/>
  <c r="EK5" i="4"/>
  <c r="EL5" i="4"/>
  <c r="EM5" i="4"/>
  <c r="EN5" i="4"/>
  <c r="EO5" i="4"/>
  <c r="EP5" i="4"/>
  <c r="EQ5" i="4"/>
  <c r="ER5" i="4"/>
  <c r="ES5" i="4"/>
  <c r="ET5" i="4"/>
  <c r="EU5" i="4"/>
  <c r="EV5" i="4"/>
  <c r="EW5" i="4"/>
  <c r="EX5" i="4"/>
  <c r="EY5" i="4"/>
  <c r="EZ5" i="4"/>
  <c r="FA5" i="4"/>
  <c r="FB5" i="4"/>
  <c r="FC5" i="4"/>
  <c r="FD5" i="4"/>
  <c r="FE5" i="4"/>
  <c r="FF5" i="4"/>
  <c r="FG5" i="4"/>
  <c r="FH5" i="4"/>
  <c r="FI5" i="4"/>
  <c r="FJ5" i="4"/>
  <c r="FK5" i="4"/>
  <c r="FL5" i="4"/>
  <c r="FM5" i="4"/>
  <c r="FN5" i="4"/>
  <c r="FO5" i="4"/>
  <c r="FP5" i="4"/>
  <c r="FQ5" i="4"/>
  <c r="FR5" i="4"/>
  <c r="FS5" i="4"/>
  <c r="FT5" i="4"/>
  <c r="FU5" i="4"/>
  <c r="FV5" i="4"/>
  <c r="FW5" i="4"/>
  <c r="FX5" i="4"/>
  <c r="FY5" i="4"/>
  <c r="FZ5" i="4"/>
  <c r="GA5" i="4"/>
  <c r="GB5" i="4"/>
  <c r="GC5" i="4"/>
  <c r="GD5" i="4"/>
  <c r="GE5" i="4"/>
  <c r="GF5" i="4"/>
  <c r="GG5" i="4"/>
  <c r="GH5" i="4"/>
  <c r="GI5" i="4"/>
  <c r="GJ5" i="4"/>
  <c r="GK5" i="4"/>
  <c r="GL5" i="4"/>
  <c r="GM5" i="4"/>
  <c r="GN5" i="4"/>
  <c r="GO5" i="4"/>
  <c r="GP5" i="4"/>
  <c r="GQ5" i="4"/>
  <c r="GR5" i="4"/>
  <c r="GS5" i="4"/>
  <c r="GT5" i="4"/>
  <c r="GU5" i="4"/>
  <c r="GV5" i="4"/>
  <c r="GW5" i="4"/>
  <c r="GX5" i="4"/>
  <c r="GY5" i="4"/>
  <c r="GZ5" i="4"/>
  <c r="HA5" i="4"/>
  <c r="HB5" i="4"/>
  <c r="HC5" i="4"/>
  <c r="HD5" i="4"/>
  <c r="HE5" i="4"/>
  <c r="HF5" i="4"/>
  <c r="HG5" i="4"/>
  <c r="HH5" i="4"/>
  <c r="HI5" i="4"/>
  <c r="HJ5" i="4"/>
  <c r="HK5" i="4"/>
  <c r="HL5" i="4"/>
  <c r="HM5" i="4"/>
  <c r="HN5" i="4"/>
  <c r="HO5" i="4"/>
  <c r="HP5" i="4"/>
  <c r="HQ5" i="4"/>
  <c r="HR5" i="4"/>
</calcChain>
</file>

<file path=xl/sharedStrings.xml><?xml version="1.0" encoding="utf-8"?>
<sst xmlns="http://schemas.openxmlformats.org/spreadsheetml/2006/main" count="1793" uniqueCount="594">
  <si>
    <t>ファイルアップロード</t>
    <phoneticPr fontId="1"/>
  </si>
  <si>
    <t>任意</t>
    <rPh sb="0" eb="2">
      <t>ニンイ</t>
    </rPh>
    <phoneticPr fontId="1"/>
  </si>
  <si>
    <t>自己PRムービー</t>
    <rPh sb="0" eb="2">
      <t>ジコ</t>
    </rPh>
    <phoneticPr fontId="1"/>
  </si>
  <si>
    <t>プルダウンで選択肢から選択（単数のみ）</t>
    <rPh sb="6" eb="9">
      <t>センタクシ</t>
    </rPh>
    <rPh sb="11" eb="13">
      <t>センタク</t>
    </rPh>
    <rPh sb="14" eb="16">
      <t>タンスウ</t>
    </rPh>
    <phoneticPr fontId="1"/>
  </si>
  <si>
    <t>利き腕</t>
    <rPh sb="0" eb="1">
      <t>キ</t>
    </rPh>
    <rPh sb="2" eb="3">
      <t>ウデ</t>
    </rPh>
    <phoneticPr fontId="1"/>
  </si>
  <si>
    <t>数値自由入力</t>
    <rPh sb="0" eb="2">
      <t>スウチ</t>
    </rPh>
    <rPh sb="2" eb="4">
      <t>ジユウ</t>
    </rPh>
    <rPh sb="4" eb="6">
      <t>ニュウリョク</t>
    </rPh>
    <phoneticPr fontId="1"/>
  </si>
  <si>
    <t>体重</t>
    <rPh sb="0" eb="2">
      <t>タイジュウ</t>
    </rPh>
    <phoneticPr fontId="1"/>
  </si>
  <si>
    <t>身長</t>
    <rPh sb="0" eb="2">
      <t>シンチョウ</t>
    </rPh>
    <phoneticPr fontId="1"/>
  </si>
  <si>
    <t>テキスト自由入力</t>
    <rPh sb="4" eb="6">
      <t>ジユウ</t>
    </rPh>
    <rPh sb="6" eb="8">
      <t>ニュウリョク</t>
    </rPh>
    <phoneticPr fontId="1"/>
  </si>
  <si>
    <t>競技団体名</t>
    <rPh sb="0" eb="2">
      <t>キョウギ</t>
    </rPh>
    <rPh sb="2" eb="4">
      <t>ダンタイ</t>
    </rPh>
    <rPh sb="4" eb="5">
      <t>メイ</t>
    </rPh>
    <phoneticPr fontId="1"/>
  </si>
  <si>
    <t>競技団体の登録有無</t>
    <rPh sb="0" eb="2">
      <t>キョウギ</t>
    </rPh>
    <rPh sb="2" eb="4">
      <t>ダンタイ</t>
    </rPh>
    <rPh sb="5" eb="7">
      <t>トウロク</t>
    </rPh>
    <rPh sb="7" eb="9">
      <t>ウム</t>
    </rPh>
    <phoneticPr fontId="1"/>
  </si>
  <si>
    <t>クラス</t>
  </si>
  <si>
    <t>クラス分け</t>
    <rPh sb="3" eb="4">
      <t>ワ</t>
    </rPh>
    <phoneticPr fontId="1"/>
  </si>
  <si>
    <t>受障後のスポーツ歴</t>
    <rPh sb="8" eb="9">
      <t>レキ</t>
    </rPh>
    <phoneticPr fontId="1"/>
  </si>
  <si>
    <t>受障前のスポーツ歴</t>
    <rPh sb="0" eb="2">
      <t>ジュショウ</t>
    </rPh>
    <rPh sb="2" eb="3">
      <t>マエ</t>
    </rPh>
    <rPh sb="8" eb="9">
      <t>レキ</t>
    </rPh>
    <phoneticPr fontId="1"/>
  </si>
  <si>
    <t>パラ任意項目</t>
    <rPh sb="2" eb="4">
      <t>ニンイ</t>
    </rPh>
    <rPh sb="4" eb="6">
      <t>コウモク</t>
    </rPh>
    <phoneticPr fontId="1"/>
  </si>
  <si>
    <t>必須</t>
    <rPh sb="0" eb="2">
      <t>ヒッス</t>
    </rPh>
    <phoneticPr fontId="1"/>
  </si>
  <si>
    <t>運動時の胸の痛み</t>
    <rPh sb="0" eb="2">
      <t>ウンドウ</t>
    </rPh>
    <rPh sb="2" eb="3">
      <t>ジ</t>
    </rPh>
    <rPh sb="4" eb="5">
      <t>ムネ</t>
    </rPh>
    <rPh sb="6" eb="7">
      <t>イタ</t>
    </rPh>
    <phoneticPr fontId="1"/>
  </si>
  <si>
    <t>心臓の不安</t>
    <rPh sb="0" eb="2">
      <t>シンゾウ</t>
    </rPh>
    <rPh sb="3" eb="5">
      <t>フアン</t>
    </rPh>
    <phoneticPr fontId="1"/>
  </si>
  <si>
    <t>運動制限の内容</t>
    <rPh sb="0" eb="2">
      <t>ウンドウ</t>
    </rPh>
    <rPh sb="2" eb="4">
      <t>セイゲン</t>
    </rPh>
    <rPh sb="5" eb="7">
      <t>ナイヨウ</t>
    </rPh>
    <phoneticPr fontId="1"/>
  </si>
  <si>
    <t>運動制限の有無</t>
    <rPh sb="0" eb="2">
      <t>ウンドウ</t>
    </rPh>
    <rPh sb="2" eb="4">
      <t>セイゲン</t>
    </rPh>
    <rPh sb="5" eb="7">
      <t>ウム</t>
    </rPh>
    <phoneticPr fontId="1"/>
  </si>
  <si>
    <t>その他補装具</t>
    <rPh sb="2" eb="3">
      <t>ホカ</t>
    </rPh>
    <rPh sb="3" eb="6">
      <t>ホソウグ</t>
    </rPh>
    <phoneticPr fontId="1"/>
  </si>
  <si>
    <t>チェックボックスで選択肢から選択（複数可能）</t>
    <rPh sb="9" eb="12">
      <t>センタクシ</t>
    </rPh>
    <rPh sb="14" eb="16">
      <t>センタク</t>
    </rPh>
    <rPh sb="17" eb="19">
      <t>フクスウ</t>
    </rPh>
    <rPh sb="19" eb="21">
      <t>カノウ</t>
    </rPh>
    <phoneticPr fontId="1"/>
  </si>
  <si>
    <t>競技時の補装具</t>
    <rPh sb="0" eb="2">
      <t>キョウギ</t>
    </rPh>
    <rPh sb="2" eb="3">
      <t>ジ</t>
    </rPh>
    <rPh sb="4" eb="7">
      <t>ホソウグ</t>
    </rPh>
    <phoneticPr fontId="1"/>
  </si>
  <si>
    <t>補装具有無</t>
    <rPh sb="0" eb="3">
      <t>ホソウグ</t>
    </rPh>
    <rPh sb="3" eb="5">
      <t>ウム</t>
    </rPh>
    <phoneticPr fontId="1"/>
  </si>
  <si>
    <t>来場時の自家用車有無</t>
    <rPh sb="0" eb="2">
      <t>ライジョウ</t>
    </rPh>
    <rPh sb="2" eb="3">
      <t>ジ</t>
    </rPh>
    <rPh sb="4" eb="8">
      <t>ジカヨウシャ</t>
    </rPh>
    <rPh sb="8" eb="10">
      <t>ウム</t>
    </rPh>
    <phoneticPr fontId="1"/>
  </si>
  <si>
    <t>日常生活の補装具</t>
    <rPh sb="0" eb="2">
      <t>ニチジョウ</t>
    </rPh>
    <rPh sb="2" eb="4">
      <t>セイカツ</t>
    </rPh>
    <rPh sb="5" eb="8">
      <t>ホソウグ</t>
    </rPh>
    <phoneticPr fontId="1"/>
  </si>
  <si>
    <t>日常生活の補装具有無</t>
    <rPh sb="0" eb="2">
      <t>ニチジョウ</t>
    </rPh>
    <rPh sb="2" eb="4">
      <t>セイカツ</t>
    </rPh>
    <rPh sb="5" eb="8">
      <t>ホソウグ</t>
    </rPh>
    <rPh sb="8" eb="10">
      <t>ウム</t>
    </rPh>
    <phoneticPr fontId="1"/>
  </si>
  <si>
    <t>介助者の要否</t>
    <rPh sb="0" eb="2">
      <t>カイジョ</t>
    </rPh>
    <rPh sb="2" eb="3">
      <t>シャ</t>
    </rPh>
    <rPh sb="4" eb="6">
      <t>ヨウヒ</t>
    </rPh>
    <phoneticPr fontId="1"/>
  </si>
  <si>
    <t>受障年齢</t>
    <rPh sb="0" eb="2">
      <t>ジュショウ</t>
    </rPh>
    <rPh sb="2" eb="4">
      <t>ネンレイ</t>
    </rPh>
    <phoneticPr fontId="1"/>
  </si>
  <si>
    <t>受障要因</t>
    <rPh sb="0" eb="2">
      <t>ジュショウ</t>
    </rPh>
    <rPh sb="2" eb="4">
      <t>ヨウイン</t>
    </rPh>
    <phoneticPr fontId="1"/>
  </si>
  <si>
    <t>障がい等級</t>
    <rPh sb="0" eb="1">
      <t>ショウ</t>
    </rPh>
    <rPh sb="3" eb="5">
      <t>トウキュウ</t>
    </rPh>
    <phoneticPr fontId="1"/>
  </si>
  <si>
    <t>障がい名</t>
    <rPh sb="0" eb="1">
      <t>ショウ</t>
    </rPh>
    <rPh sb="3" eb="4">
      <t>メイ</t>
    </rPh>
    <phoneticPr fontId="1"/>
  </si>
  <si>
    <t>療育手帳の有無</t>
    <rPh sb="0" eb="4">
      <t>リョウイク</t>
    </rPh>
    <rPh sb="5" eb="7">
      <t>ウム</t>
    </rPh>
    <phoneticPr fontId="1"/>
  </si>
  <si>
    <t>障がい手帳の有無</t>
    <rPh sb="0" eb="1">
      <t>ショウ</t>
    </rPh>
    <rPh sb="3" eb="5">
      <t>テ</t>
    </rPh>
    <rPh sb="6" eb="8">
      <t>ウム</t>
    </rPh>
    <phoneticPr fontId="1"/>
  </si>
  <si>
    <t>障がい種別</t>
    <rPh sb="0" eb="1">
      <t>ショウ</t>
    </rPh>
    <rPh sb="3" eb="5">
      <t>シュベツ</t>
    </rPh>
    <phoneticPr fontId="1"/>
  </si>
  <si>
    <t>第三参加希望ブロック</t>
    <rPh sb="0" eb="2">
      <t>ダイサン</t>
    </rPh>
    <rPh sb="2" eb="4">
      <t>サンカ</t>
    </rPh>
    <rPh sb="4" eb="6">
      <t>キボウ</t>
    </rPh>
    <phoneticPr fontId="1"/>
  </si>
  <si>
    <t>第二参加希望ブロック</t>
    <rPh sb="0" eb="1">
      <t>ダイ</t>
    </rPh>
    <rPh sb="1" eb="2">
      <t>ニ</t>
    </rPh>
    <rPh sb="2" eb="4">
      <t>サンカ</t>
    </rPh>
    <rPh sb="4" eb="6">
      <t>キボウ</t>
    </rPh>
    <phoneticPr fontId="1"/>
  </si>
  <si>
    <t>第一参加希望ブロック</t>
    <rPh sb="0" eb="2">
      <t>ダイイチ</t>
    </rPh>
    <rPh sb="2" eb="4">
      <t>サンカ</t>
    </rPh>
    <rPh sb="4" eb="6">
      <t>キボウ</t>
    </rPh>
    <phoneticPr fontId="1"/>
  </si>
  <si>
    <t>挑戦したい競技
（対象競技）</t>
    <rPh sb="0" eb="2">
      <t>チョウセン</t>
    </rPh>
    <rPh sb="5" eb="7">
      <t>キョウギ</t>
    </rPh>
    <rPh sb="9" eb="11">
      <t>タイショウ</t>
    </rPh>
    <rPh sb="11" eb="13">
      <t>キョウギ</t>
    </rPh>
    <phoneticPr fontId="1"/>
  </si>
  <si>
    <t>パラ必須項目</t>
    <rPh sb="2" eb="4">
      <t>ヒッス</t>
    </rPh>
    <rPh sb="4" eb="6">
      <t>コウモク</t>
    </rPh>
    <phoneticPr fontId="1"/>
  </si>
  <si>
    <t>新体力テストハンドボール投げ</t>
    <rPh sb="0" eb="1">
      <t>シン</t>
    </rPh>
    <rPh sb="1" eb="3">
      <t>タイリョク</t>
    </rPh>
    <rPh sb="12" eb="13">
      <t>ナ</t>
    </rPh>
    <phoneticPr fontId="1"/>
  </si>
  <si>
    <t>共34</t>
  </si>
  <si>
    <t>新体力テスト立ち幅とび</t>
    <rPh sb="0" eb="1">
      <t>シン</t>
    </rPh>
    <rPh sb="1" eb="3">
      <t>タイリョク</t>
    </rPh>
    <rPh sb="6" eb="7">
      <t>タ</t>
    </rPh>
    <rPh sb="8" eb="9">
      <t>ハバ</t>
    </rPh>
    <phoneticPr fontId="1"/>
  </si>
  <si>
    <t>共33</t>
  </si>
  <si>
    <t>新体力テスト50m走</t>
    <rPh sb="0" eb="1">
      <t>シン</t>
    </rPh>
    <rPh sb="1" eb="3">
      <t>タイリョク</t>
    </rPh>
    <rPh sb="9" eb="10">
      <t>ハシ</t>
    </rPh>
    <phoneticPr fontId="1"/>
  </si>
  <si>
    <t>共32</t>
  </si>
  <si>
    <t>新体力テスト20mシャトルラン</t>
    <rPh sb="0" eb="1">
      <t>シン</t>
    </rPh>
    <rPh sb="1" eb="3">
      <t>タイリョク</t>
    </rPh>
    <phoneticPr fontId="1"/>
  </si>
  <si>
    <t>共31</t>
  </si>
  <si>
    <t>新体力テスト持久走（秒）</t>
    <rPh sb="0" eb="1">
      <t>シン</t>
    </rPh>
    <rPh sb="1" eb="3">
      <t>タイリョク</t>
    </rPh>
    <rPh sb="6" eb="8">
      <t>ジキュウ</t>
    </rPh>
    <rPh sb="8" eb="9">
      <t>ハシ</t>
    </rPh>
    <rPh sb="10" eb="11">
      <t>ビョウ</t>
    </rPh>
    <phoneticPr fontId="1"/>
  </si>
  <si>
    <t>共30</t>
  </si>
  <si>
    <t>新体力テスト持久走（分）</t>
    <rPh sb="0" eb="1">
      <t>シン</t>
    </rPh>
    <rPh sb="1" eb="3">
      <t>タイリョク</t>
    </rPh>
    <rPh sb="6" eb="8">
      <t>ジキュウ</t>
    </rPh>
    <rPh sb="8" eb="9">
      <t>ハシ</t>
    </rPh>
    <rPh sb="10" eb="11">
      <t>フン</t>
    </rPh>
    <phoneticPr fontId="1"/>
  </si>
  <si>
    <t>共29</t>
  </si>
  <si>
    <t>新体力テスト反復横とび</t>
    <rPh sb="0" eb="1">
      <t>シン</t>
    </rPh>
    <rPh sb="1" eb="3">
      <t>タイリョク</t>
    </rPh>
    <rPh sb="6" eb="8">
      <t>ハンプク</t>
    </rPh>
    <rPh sb="8" eb="9">
      <t>ヨコ</t>
    </rPh>
    <phoneticPr fontId="1"/>
  </si>
  <si>
    <t>共28</t>
  </si>
  <si>
    <t>新体力テスト長座体前屈</t>
    <rPh sb="0" eb="1">
      <t>シン</t>
    </rPh>
    <rPh sb="1" eb="3">
      <t>タイリョク</t>
    </rPh>
    <rPh sb="6" eb="8">
      <t>チョウザ</t>
    </rPh>
    <rPh sb="8" eb="11">
      <t>タイゼンクツ</t>
    </rPh>
    <phoneticPr fontId="1"/>
  </si>
  <si>
    <t>共27</t>
  </si>
  <si>
    <t>新体力テスト上体起こし</t>
    <rPh sb="0" eb="1">
      <t>シン</t>
    </rPh>
    <rPh sb="1" eb="3">
      <t>タイリョク</t>
    </rPh>
    <rPh sb="6" eb="8">
      <t>ジョウタイ</t>
    </rPh>
    <rPh sb="8" eb="9">
      <t>オ</t>
    </rPh>
    <phoneticPr fontId="1"/>
  </si>
  <si>
    <t>共26</t>
  </si>
  <si>
    <t>新体力テスト握力</t>
    <rPh sb="0" eb="1">
      <t>シン</t>
    </rPh>
    <rPh sb="1" eb="3">
      <t>タイリョク</t>
    </rPh>
    <rPh sb="6" eb="8">
      <t>アクリョク</t>
    </rPh>
    <phoneticPr fontId="1"/>
  </si>
  <si>
    <t>共25</t>
  </si>
  <si>
    <t>新体力テスト測定者</t>
    <rPh sb="0" eb="1">
      <t>シン</t>
    </rPh>
    <rPh sb="1" eb="3">
      <t>タイリョク</t>
    </rPh>
    <rPh sb="6" eb="8">
      <t>ソクテイ</t>
    </rPh>
    <rPh sb="8" eb="9">
      <t>シャ</t>
    </rPh>
    <phoneticPr fontId="1"/>
  </si>
  <si>
    <t>共24</t>
  </si>
  <si>
    <t>新体力テスト測定月</t>
    <rPh sb="0" eb="1">
      <t>シン</t>
    </rPh>
    <rPh sb="1" eb="3">
      <t>タイリョク</t>
    </rPh>
    <rPh sb="6" eb="8">
      <t>ソクテイ</t>
    </rPh>
    <rPh sb="8" eb="9">
      <t>ツキ</t>
    </rPh>
    <phoneticPr fontId="1"/>
  </si>
  <si>
    <t>共23</t>
  </si>
  <si>
    <t>新体力テスト測定年</t>
    <rPh sb="0" eb="1">
      <t>シン</t>
    </rPh>
    <rPh sb="1" eb="3">
      <t>タイリョク</t>
    </rPh>
    <rPh sb="6" eb="8">
      <t>ソクテイ</t>
    </rPh>
    <rPh sb="8" eb="9">
      <t>ネン</t>
    </rPh>
    <phoneticPr fontId="1"/>
  </si>
  <si>
    <t>共22</t>
  </si>
  <si>
    <t>所属/修了している県</t>
    <rPh sb="0" eb="2">
      <t>ショゾク</t>
    </rPh>
    <rPh sb="3" eb="5">
      <t>シュウリョウ</t>
    </rPh>
    <rPh sb="9" eb="10">
      <t>ケン</t>
    </rPh>
    <phoneticPr fontId="1"/>
  </si>
  <si>
    <t>共10</t>
  </si>
  <si>
    <t>地域TIDへの所属状況</t>
    <rPh sb="7" eb="11">
      <t>ショゾクジョウ</t>
    </rPh>
    <phoneticPr fontId="1"/>
  </si>
  <si>
    <t>共9</t>
  </si>
  <si>
    <t>共通任意項目</t>
    <rPh sb="0" eb="2">
      <t>キョウツウ</t>
    </rPh>
    <rPh sb="2" eb="4">
      <t>ニンイ</t>
    </rPh>
    <rPh sb="4" eb="6">
      <t>コウモク</t>
    </rPh>
    <phoneticPr fontId="1"/>
  </si>
  <si>
    <t>本人の同意書</t>
    <rPh sb="0" eb="2">
      <t>ホンニン</t>
    </rPh>
    <rPh sb="3" eb="6">
      <t>ドウイショ</t>
    </rPh>
    <phoneticPr fontId="1"/>
  </si>
  <si>
    <t>共44</t>
  </si>
  <si>
    <t>保護者の同意書</t>
    <rPh sb="0" eb="3">
      <t>ホゴシャ</t>
    </rPh>
    <rPh sb="4" eb="7">
      <t>ドウイショ</t>
    </rPh>
    <phoneticPr fontId="1"/>
  </si>
  <si>
    <t>共43</t>
  </si>
  <si>
    <t>その他きっかけ</t>
    <rPh sb="2" eb="3">
      <t>ホカ</t>
    </rPh>
    <phoneticPr fontId="1"/>
  </si>
  <si>
    <t>共42</t>
  </si>
  <si>
    <t>保護者のプログラムを知ったきっかけ</t>
    <rPh sb="0" eb="3">
      <t>ホゴシャ</t>
    </rPh>
    <rPh sb="10" eb="11">
      <t>シ</t>
    </rPh>
    <phoneticPr fontId="1"/>
  </si>
  <si>
    <t>共41</t>
  </si>
  <si>
    <t>保護者の方と応募者本人との関係</t>
    <rPh sb="0" eb="3">
      <t>ホゴシャ</t>
    </rPh>
    <rPh sb="4" eb="5">
      <t>ホウ</t>
    </rPh>
    <rPh sb="6" eb="9">
      <t>オウボシャ</t>
    </rPh>
    <rPh sb="9" eb="11">
      <t>ホンニン</t>
    </rPh>
    <rPh sb="13" eb="15">
      <t>カンケイ</t>
    </rPh>
    <phoneticPr fontId="1"/>
  </si>
  <si>
    <t>共40</t>
  </si>
  <si>
    <t>（確認用）
保護者のメールアドレス</t>
    <rPh sb="1" eb="4">
      <t>カクニンヨウ</t>
    </rPh>
    <rPh sb="6" eb="9">
      <t>ホゴシャ</t>
    </rPh>
    <phoneticPr fontId="1"/>
  </si>
  <si>
    <t>共39</t>
  </si>
  <si>
    <t>保護者のメールアドレス</t>
    <rPh sb="0" eb="3">
      <t>ホゴシャ</t>
    </rPh>
    <phoneticPr fontId="1"/>
  </si>
  <si>
    <t>共38</t>
  </si>
  <si>
    <t>保護者電話番号</t>
    <rPh sb="0" eb="3">
      <t>ホゴシャ</t>
    </rPh>
    <rPh sb="3" eb="5">
      <t>デンワ</t>
    </rPh>
    <rPh sb="5" eb="7">
      <t>バンゴウ</t>
    </rPh>
    <phoneticPr fontId="1"/>
  </si>
  <si>
    <t>共37</t>
  </si>
  <si>
    <t>保護者氏名（ふりがな）</t>
    <rPh sb="0" eb="3">
      <t>ホゴシャ</t>
    </rPh>
    <rPh sb="3" eb="5">
      <t>シメイ</t>
    </rPh>
    <phoneticPr fontId="1"/>
  </si>
  <si>
    <t>共36</t>
  </si>
  <si>
    <t>保護者氏名</t>
    <rPh sb="0" eb="3">
      <t>ホゴシャ</t>
    </rPh>
    <rPh sb="3" eb="5">
      <t>シメイ</t>
    </rPh>
    <phoneticPr fontId="1"/>
  </si>
  <si>
    <t>共35</t>
  </si>
  <si>
    <t>その他応募理由</t>
    <rPh sb="2" eb="3">
      <t>ホカ</t>
    </rPh>
    <rPh sb="3" eb="5">
      <t>オウボ</t>
    </rPh>
    <rPh sb="5" eb="7">
      <t>リユウ</t>
    </rPh>
    <phoneticPr fontId="1"/>
  </si>
  <si>
    <t>共21</t>
  </si>
  <si>
    <t>応募理由</t>
    <rPh sb="0" eb="2">
      <t>オウボ</t>
    </rPh>
    <rPh sb="2" eb="4">
      <t>リユウ</t>
    </rPh>
    <phoneticPr fontId="1"/>
  </si>
  <si>
    <t>共20</t>
  </si>
  <si>
    <t>共19</t>
  </si>
  <si>
    <t>プログラムを知ったきっかけ</t>
    <rPh sb="6" eb="7">
      <t>シ</t>
    </rPh>
    <phoneticPr fontId="1"/>
  </si>
  <si>
    <t>共18</t>
  </si>
  <si>
    <t>参加区分</t>
    <rPh sb="0" eb="2">
      <t>サンカ</t>
    </rPh>
    <rPh sb="2" eb="4">
      <t>クブン</t>
    </rPh>
    <phoneticPr fontId="1"/>
  </si>
  <si>
    <t>共17</t>
  </si>
  <si>
    <t>電話番号（携帯電話も可）</t>
    <rPh sb="0" eb="2">
      <t>デンワ</t>
    </rPh>
    <rPh sb="2" eb="4">
      <t>バンゴウ</t>
    </rPh>
    <rPh sb="5" eb="7">
      <t>ケイタイ</t>
    </rPh>
    <rPh sb="7" eb="9">
      <t>デンワ</t>
    </rPh>
    <rPh sb="10" eb="11">
      <t>カ</t>
    </rPh>
    <phoneticPr fontId="1"/>
  </si>
  <si>
    <t>共15</t>
  </si>
  <si>
    <t>最寄駅</t>
    <rPh sb="0" eb="2">
      <t>モヨ</t>
    </rPh>
    <rPh sb="2" eb="3">
      <t>エキ</t>
    </rPh>
    <phoneticPr fontId="1"/>
  </si>
  <si>
    <t>共14</t>
  </si>
  <si>
    <t>住所（市区町村以下）</t>
    <rPh sb="0" eb="2">
      <t>ジュウショ</t>
    </rPh>
    <rPh sb="3" eb="5">
      <t>シク</t>
    </rPh>
    <rPh sb="5" eb="7">
      <t>チョウソン</t>
    </rPh>
    <rPh sb="7" eb="9">
      <t>イカ</t>
    </rPh>
    <phoneticPr fontId="1"/>
  </si>
  <si>
    <t>共13</t>
  </si>
  <si>
    <t>住所（都道府県）</t>
    <rPh sb="0" eb="2">
      <t>ジュウショ</t>
    </rPh>
    <rPh sb="3" eb="7">
      <t>トドウフケン</t>
    </rPh>
    <phoneticPr fontId="1"/>
  </si>
  <si>
    <t>共12</t>
  </si>
  <si>
    <t>住所（郵便番号）</t>
    <rPh sb="0" eb="2">
      <t>ジュウショ</t>
    </rPh>
    <rPh sb="3" eb="7">
      <t>ユウビンバンゴウ</t>
    </rPh>
    <phoneticPr fontId="1"/>
  </si>
  <si>
    <t>共11</t>
  </si>
  <si>
    <t>所属（学校名など）</t>
    <rPh sb="0" eb="2">
      <t>ショゾク</t>
    </rPh>
    <rPh sb="3" eb="5">
      <t>ガッコウ</t>
    </rPh>
    <rPh sb="5" eb="6">
      <t>メイ</t>
    </rPh>
    <phoneticPr fontId="1"/>
  </si>
  <si>
    <t>共8</t>
  </si>
  <si>
    <t>日本国籍の有無</t>
    <rPh sb="0" eb="2">
      <t>ニホン</t>
    </rPh>
    <rPh sb="2" eb="4">
      <t>コクセキ</t>
    </rPh>
    <rPh sb="5" eb="7">
      <t>ウム</t>
    </rPh>
    <phoneticPr fontId="1"/>
  </si>
  <si>
    <t>共7</t>
  </si>
  <si>
    <t>性別</t>
    <rPh sb="0" eb="2">
      <t>セイベツ</t>
    </rPh>
    <phoneticPr fontId="1"/>
  </si>
  <si>
    <t>共6</t>
  </si>
  <si>
    <t>生年月日（日）</t>
    <rPh sb="0" eb="2">
      <t>セイネン</t>
    </rPh>
    <rPh sb="2" eb="4">
      <t>ガッピ</t>
    </rPh>
    <rPh sb="5" eb="6">
      <t>ヒ</t>
    </rPh>
    <phoneticPr fontId="1"/>
  </si>
  <si>
    <t>共5</t>
  </si>
  <si>
    <t>生年月日（月）</t>
    <rPh sb="0" eb="2">
      <t>セイネン</t>
    </rPh>
    <rPh sb="2" eb="4">
      <t>ガッピ</t>
    </rPh>
    <rPh sb="5" eb="6">
      <t>ツキ</t>
    </rPh>
    <phoneticPr fontId="1"/>
  </si>
  <si>
    <t>共4</t>
  </si>
  <si>
    <t>生年月日（年）</t>
    <rPh sb="0" eb="2">
      <t>セイネン</t>
    </rPh>
    <rPh sb="2" eb="4">
      <t>ガッピ</t>
    </rPh>
    <rPh sb="5" eb="6">
      <t>ネン</t>
    </rPh>
    <phoneticPr fontId="1"/>
  </si>
  <si>
    <t>共3</t>
  </si>
  <si>
    <t>氏名（ふりがな）</t>
    <rPh sb="0" eb="2">
      <t>シメイ</t>
    </rPh>
    <phoneticPr fontId="1"/>
  </si>
  <si>
    <t>共2</t>
  </si>
  <si>
    <t>氏名</t>
    <rPh sb="0" eb="2">
      <t>シメイ</t>
    </rPh>
    <phoneticPr fontId="1"/>
  </si>
  <si>
    <t>共1</t>
  </si>
  <si>
    <t>入力方法</t>
    <rPh sb="0" eb="4">
      <t>ニュウリョクホウホウ</t>
    </rPh>
    <phoneticPr fontId="1"/>
  </si>
  <si>
    <t>項目名</t>
    <rPh sb="0" eb="3">
      <t>コウモクメイ</t>
    </rPh>
    <phoneticPr fontId="1"/>
  </si>
  <si>
    <t>#</t>
    <phoneticPr fontId="1"/>
  </si>
  <si>
    <t>第２ステージ参加方法（仮）</t>
    <rPh sb="11" eb="12">
      <t>カリ</t>
    </rPh>
    <phoneticPr fontId="1"/>
  </si>
  <si>
    <t>挑戦したい競技（対象競技_オリンピック）</t>
    <rPh sb="0" eb="2">
      <t>チョウセン</t>
    </rPh>
    <rPh sb="5" eb="7">
      <t>キョウギ</t>
    </rPh>
    <rPh sb="8" eb="10">
      <t>タイショウ</t>
    </rPh>
    <rPh sb="10" eb="12">
      <t>キョウギ</t>
    </rPh>
    <phoneticPr fontId="1"/>
  </si>
  <si>
    <t>挑戦したい競技（その他_オリンピック）</t>
    <rPh sb="0" eb="2">
      <t>チョウセン</t>
    </rPh>
    <rPh sb="5" eb="7">
      <t>キョウギ</t>
    </rPh>
    <rPh sb="10" eb="11">
      <t>タ</t>
    </rPh>
    <phoneticPr fontId="1"/>
  </si>
  <si>
    <t>競技（オリンピック）</t>
    <rPh sb="0" eb="2">
      <t>キョウギ</t>
    </rPh>
    <phoneticPr fontId="1"/>
  </si>
  <si>
    <t>競技開始時期</t>
    <rPh sb="0" eb="2">
      <t>キョウギ</t>
    </rPh>
    <rPh sb="2" eb="4">
      <t>カイシ</t>
    </rPh>
    <rPh sb="4" eb="6">
      <t>ジキ</t>
    </rPh>
    <phoneticPr fontId="1"/>
  </si>
  <si>
    <t>競技終了時期</t>
    <rPh sb="0" eb="2">
      <t>キョウギ</t>
    </rPh>
    <rPh sb="2" eb="4">
      <t>シュウリョウ</t>
    </rPh>
    <rPh sb="4" eb="6">
      <t>ジキ</t>
    </rPh>
    <phoneticPr fontId="1"/>
  </si>
  <si>
    <t>大会レベル</t>
    <rPh sb="0" eb="2">
      <t>タイカイ</t>
    </rPh>
    <phoneticPr fontId="1"/>
  </si>
  <si>
    <t>利き手</t>
    <rPh sb="0" eb="1">
      <t>キ</t>
    </rPh>
    <rPh sb="2" eb="3">
      <t>テ</t>
    </rPh>
    <phoneticPr fontId="1"/>
  </si>
  <si>
    <t>挑戦したい競技（対象競技_パラリンピック）</t>
    <rPh sb="0" eb="2">
      <t>チョウセン</t>
    </rPh>
    <rPh sb="5" eb="7">
      <t>キョウギ</t>
    </rPh>
    <rPh sb="8" eb="10">
      <t>タイショウ</t>
    </rPh>
    <rPh sb="10" eb="12">
      <t>キョウギ</t>
    </rPh>
    <phoneticPr fontId="1"/>
  </si>
  <si>
    <t>挑戦したい競技（その他_パラリンピック）</t>
    <rPh sb="0" eb="2">
      <t>チョウセン</t>
    </rPh>
    <rPh sb="5" eb="7">
      <t>キョウギ</t>
    </rPh>
    <rPh sb="10" eb="11">
      <t>タ</t>
    </rPh>
    <phoneticPr fontId="1"/>
  </si>
  <si>
    <t>受障前の競技種目</t>
    <rPh sb="0" eb="1">
      <t>ウケ</t>
    </rPh>
    <rPh sb="1" eb="2">
      <t>ショウ</t>
    </rPh>
    <rPh sb="2" eb="3">
      <t>マエ</t>
    </rPh>
    <rPh sb="4" eb="6">
      <t>キョウギ</t>
    </rPh>
    <rPh sb="6" eb="8">
      <t>シュモク</t>
    </rPh>
    <phoneticPr fontId="1"/>
  </si>
  <si>
    <t>受障後の競技種目</t>
    <rPh sb="0" eb="1">
      <t>ウケ</t>
    </rPh>
    <rPh sb="1" eb="2">
      <t>ショウ</t>
    </rPh>
    <rPh sb="2" eb="3">
      <t>ゴ</t>
    </rPh>
    <rPh sb="4" eb="6">
      <t>キョウギ</t>
    </rPh>
    <rPh sb="6" eb="8">
      <t>シュモク</t>
    </rPh>
    <phoneticPr fontId="1"/>
  </si>
  <si>
    <t>コーチからの紹介</t>
    <rPh sb="6" eb="8">
      <t>ショウカイ</t>
    </rPh>
    <phoneticPr fontId="1"/>
  </si>
  <si>
    <t>興味・関心があったから</t>
    <rPh sb="0" eb="2">
      <t>キョウミ</t>
    </rPh>
    <rPh sb="3" eb="5">
      <t>カンシン</t>
    </rPh>
    <phoneticPr fontId="1"/>
  </si>
  <si>
    <t>小学6年</t>
    <rPh sb="0" eb="2">
      <t>ショウガク</t>
    </rPh>
    <rPh sb="3" eb="4">
      <t>ネン</t>
    </rPh>
    <phoneticPr fontId="1"/>
  </si>
  <si>
    <t>教員</t>
    <rPh sb="0" eb="2">
      <t>キョウイン</t>
    </rPh>
    <phoneticPr fontId="1"/>
  </si>
  <si>
    <t>本人からの申し出</t>
    <rPh sb="0" eb="2">
      <t>ホンニン</t>
    </rPh>
    <rPh sb="5" eb="6">
      <t>モウ</t>
    </rPh>
    <rPh sb="7" eb="8">
      <t>デ</t>
    </rPh>
    <phoneticPr fontId="1"/>
  </si>
  <si>
    <t>測定会参加</t>
    <rPh sb="0" eb="2">
      <t>ソクテイ</t>
    </rPh>
    <rPh sb="2" eb="3">
      <t>カイ</t>
    </rPh>
    <rPh sb="3" eb="5">
      <t>サンカ</t>
    </rPh>
    <phoneticPr fontId="1"/>
  </si>
  <si>
    <t>ウエイトリフティング</t>
    <phoneticPr fontId="1"/>
  </si>
  <si>
    <t>アーチェリー</t>
    <phoneticPr fontId="1"/>
  </si>
  <si>
    <t>就学前</t>
    <rPh sb="0" eb="3">
      <t>シュウガクマエ</t>
    </rPh>
    <phoneticPr fontId="1"/>
  </si>
  <si>
    <t>全国大会</t>
    <rPh sb="0" eb="2">
      <t>ゼンコク</t>
    </rPh>
    <rPh sb="2" eb="4">
      <t>タイカイ</t>
    </rPh>
    <phoneticPr fontId="1"/>
  </si>
  <si>
    <t>右</t>
    <rPh sb="0" eb="1">
      <t>ミギ</t>
    </rPh>
    <phoneticPr fontId="1"/>
  </si>
  <si>
    <t>アイスホッケー</t>
    <phoneticPr fontId="1"/>
  </si>
  <si>
    <t>脊椎の障がい（脊椎損傷、頸髄損傷、二分脊椎、ポリオ等）</t>
    <rPh sb="0" eb="2">
      <t>セキツイ</t>
    </rPh>
    <rPh sb="3" eb="4">
      <t>ショウ</t>
    </rPh>
    <rPh sb="7" eb="9">
      <t>セキツイ</t>
    </rPh>
    <rPh sb="9" eb="11">
      <t>ソンショウ</t>
    </rPh>
    <rPh sb="12" eb="14">
      <t>ケイズイ</t>
    </rPh>
    <rPh sb="14" eb="16">
      <t>ソンショウ</t>
    </rPh>
    <rPh sb="17" eb="19">
      <t>ニブン</t>
    </rPh>
    <rPh sb="19" eb="21">
      <t>セキツイ</t>
    </rPh>
    <rPh sb="25" eb="26">
      <t>トウ</t>
    </rPh>
    <phoneticPr fontId="1"/>
  </si>
  <si>
    <t>義肢（義手、義足）</t>
    <rPh sb="0" eb="2">
      <t>ギシ</t>
    </rPh>
    <rPh sb="3" eb="5">
      <t>ギシュ</t>
    </rPh>
    <rPh sb="6" eb="8">
      <t>ギソク</t>
    </rPh>
    <phoneticPr fontId="1"/>
  </si>
  <si>
    <t>義肢（義手、義足）</t>
  </si>
  <si>
    <t>先生・学校関係者からの紹介</t>
    <rPh sb="0" eb="2">
      <t>センセイ</t>
    </rPh>
    <rPh sb="3" eb="5">
      <t>ガッコウ</t>
    </rPh>
    <rPh sb="5" eb="8">
      <t>カンケイシャ</t>
    </rPh>
    <rPh sb="11" eb="13">
      <t>ショウカイ</t>
    </rPh>
    <phoneticPr fontId="1"/>
  </si>
  <si>
    <t>自分の可能性に挑戦したかったから</t>
    <rPh sb="0" eb="2">
      <t>ジブン</t>
    </rPh>
    <rPh sb="3" eb="6">
      <t>カノウセイ</t>
    </rPh>
    <rPh sb="7" eb="9">
      <t>チョウセン</t>
    </rPh>
    <phoneticPr fontId="1"/>
  </si>
  <si>
    <t>中学1年</t>
    <rPh sb="0" eb="2">
      <t>チュウガク</t>
    </rPh>
    <rPh sb="3" eb="4">
      <t>ネン</t>
    </rPh>
    <phoneticPr fontId="1"/>
  </si>
  <si>
    <t>保護者</t>
    <rPh sb="0" eb="3">
      <t>ホゴシャ</t>
    </rPh>
    <phoneticPr fontId="1"/>
  </si>
  <si>
    <t>動画アップロードによる参加</t>
    <rPh sb="0" eb="2">
      <t>ドウガ</t>
    </rPh>
    <rPh sb="11" eb="13">
      <t>サンカ</t>
    </rPh>
    <phoneticPr fontId="1"/>
  </si>
  <si>
    <t>水泳（飛込）</t>
    <rPh sb="0" eb="2">
      <t>スイエイ</t>
    </rPh>
    <rPh sb="3" eb="5">
      <t>トビコ</t>
    </rPh>
    <phoneticPr fontId="1"/>
  </si>
  <si>
    <t>小学校低学年</t>
    <rPh sb="0" eb="3">
      <t>ショウガッコウ</t>
    </rPh>
    <rPh sb="3" eb="6">
      <t>テイガクネン</t>
    </rPh>
    <phoneticPr fontId="1"/>
  </si>
  <si>
    <t>ブロック大会</t>
    <rPh sb="4" eb="6">
      <t>タイカイ</t>
    </rPh>
    <phoneticPr fontId="1"/>
  </si>
  <si>
    <t>左</t>
    <rPh sb="0" eb="1">
      <t>ヒダリ</t>
    </rPh>
    <phoneticPr fontId="1"/>
  </si>
  <si>
    <t>車いすフェンシング</t>
    <rPh sb="0" eb="1">
      <t>クルマ</t>
    </rPh>
    <phoneticPr fontId="1"/>
  </si>
  <si>
    <t>ウィルチェアーラグビー</t>
    <phoneticPr fontId="1"/>
  </si>
  <si>
    <t>脳の障がい（脳性麻痺、脳血管障がい、脳挫傷等）</t>
    <rPh sb="0" eb="1">
      <t>ノウ</t>
    </rPh>
    <rPh sb="2" eb="3">
      <t>ショウ</t>
    </rPh>
    <rPh sb="6" eb="8">
      <t>ノウセイ</t>
    </rPh>
    <rPh sb="8" eb="10">
      <t>マヒ</t>
    </rPh>
    <rPh sb="11" eb="12">
      <t>ノウ</t>
    </rPh>
    <rPh sb="12" eb="14">
      <t>ケッカン</t>
    </rPh>
    <rPh sb="14" eb="15">
      <t>ショウ</t>
    </rPh>
    <rPh sb="18" eb="21">
      <t>ノウザショウ</t>
    </rPh>
    <rPh sb="21" eb="22">
      <t>トウ</t>
    </rPh>
    <phoneticPr fontId="1"/>
  </si>
  <si>
    <t>装具</t>
    <rPh sb="0" eb="2">
      <t>ソウグ</t>
    </rPh>
    <phoneticPr fontId="1"/>
  </si>
  <si>
    <t>装具（短下肢装具、長下肢装具）</t>
  </si>
  <si>
    <t>家族・友達からの紹介</t>
    <rPh sb="0" eb="2">
      <t>カゾク</t>
    </rPh>
    <rPh sb="3" eb="5">
      <t>トモダチ</t>
    </rPh>
    <rPh sb="8" eb="10">
      <t>ショウカイ</t>
    </rPh>
    <phoneticPr fontId="1"/>
  </si>
  <si>
    <t>なんとなく</t>
    <phoneticPr fontId="1"/>
  </si>
  <si>
    <t>中学2年</t>
    <rPh sb="0" eb="2">
      <t>チュウガク</t>
    </rPh>
    <rPh sb="3" eb="4">
      <t>ネン</t>
    </rPh>
    <phoneticPr fontId="1"/>
  </si>
  <si>
    <t>本人</t>
    <rPh sb="0" eb="2">
      <t>ホンニン</t>
    </rPh>
    <phoneticPr fontId="1"/>
  </si>
  <si>
    <t>7人制ラグビー</t>
    <rPh sb="1" eb="3">
      <t>ニンセイ</t>
    </rPh>
    <phoneticPr fontId="1"/>
  </si>
  <si>
    <t>カーリング</t>
    <phoneticPr fontId="1"/>
  </si>
  <si>
    <t>小学校中学年</t>
    <rPh sb="0" eb="3">
      <t>ショウガッコウ</t>
    </rPh>
    <rPh sb="3" eb="6">
      <t>チュウガクネン</t>
    </rPh>
    <phoneticPr fontId="1"/>
  </si>
  <si>
    <t>都道府県大会</t>
    <rPh sb="0" eb="4">
      <t>トドウフケン</t>
    </rPh>
    <rPh sb="4" eb="6">
      <t>タイカイ</t>
    </rPh>
    <phoneticPr fontId="1"/>
  </si>
  <si>
    <t>両利き</t>
    <rPh sb="0" eb="1">
      <t>リョウ</t>
    </rPh>
    <rPh sb="1" eb="2">
      <t>キ</t>
    </rPh>
    <phoneticPr fontId="1"/>
  </si>
  <si>
    <t>水泳（身体障がい）</t>
    <rPh sb="0" eb="2">
      <t>スイエイ</t>
    </rPh>
    <rPh sb="3" eb="5">
      <t>シンタイ</t>
    </rPh>
    <rPh sb="5" eb="6">
      <t>ショウ</t>
    </rPh>
    <phoneticPr fontId="1"/>
  </si>
  <si>
    <t>カヌー</t>
    <phoneticPr fontId="1"/>
  </si>
  <si>
    <t>切断・欠損</t>
    <rPh sb="0" eb="2">
      <t>セツダン</t>
    </rPh>
    <rPh sb="3" eb="5">
      <t>ケッソン</t>
    </rPh>
    <phoneticPr fontId="1"/>
  </si>
  <si>
    <t>車いす</t>
    <rPh sb="0" eb="1">
      <t>クルマ</t>
    </rPh>
    <phoneticPr fontId="1"/>
  </si>
  <si>
    <t>日常用車いす</t>
    <rPh sb="0" eb="3">
      <t>ニチジョウヨウ</t>
    </rPh>
    <rPh sb="3" eb="4">
      <t>クルマ</t>
    </rPh>
    <phoneticPr fontId="1"/>
  </si>
  <si>
    <t>所属クラブチームからの紹介</t>
    <rPh sb="0" eb="2">
      <t>ショゾク</t>
    </rPh>
    <rPh sb="11" eb="13">
      <t>ショウカイ</t>
    </rPh>
    <phoneticPr fontId="1"/>
  </si>
  <si>
    <t>その他</t>
    <rPh sb="2" eb="3">
      <t>タ</t>
    </rPh>
    <phoneticPr fontId="1"/>
  </si>
  <si>
    <t>中学3年</t>
    <rPh sb="0" eb="2">
      <t>チュウガク</t>
    </rPh>
    <rPh sb="3" eb="4">
      <t>ネン</t>
    </rPh>
    <phoneticPr fontId="1"/>
  </si>
  <si>
    <t>ハンドボール</t>
    <phoneticPr fontId="1"/>
  </si>
  <si>
    <t>小学校高学年</t>
    <rPh sb="0" eb="3">
      <t>ショウガッコウ</t>
    </rPh>
    <rPh sb="3" eb="6">
      <t>コウガクネン</t>
    </rPh>
    <phoneticPr fontId="1"/>
  </si>
  <si>
    <t>該当なし</t>
    <rPh sb="0" eb="2">
      <t>ガイトウ</t>
    </rPh>
    <phoneticPr fontId="1"/>
  </si>
  <si>
    <t>パワーリフティング</t>
    <phoneticPr fontId="1"/>
  </si>
  <si>
    <t>車いすカーリング</t>
    <rPh sb="0" eb="1">
      <t>クルマ</t>
    </rPh>
    <phoneticPr fontId="1"/>
  </si>
  <si>
    <t>その他の機能障がい等（関節機能障がい、リウマチ、低身長等）</t>
    <rPh sb="2" eb="3">
      <t>タ</t>
    </rPh>
    <rPh sb="4" eb="6">
      <t>キノウ</t>
    </rPh>
    <rPh sb="6" eb="7">
      <t>ショウ</t>
    </rPh>
    <rPh sb="9" eb="10">
      <t>トウ</t>
    </rPh>
    <rPh sb="11" eb="13">
      <t>カンセツ</t>
    </rPh>
    <rPh sb="13" eb="15">
      <t>キノウ</t>
    </rPh>
    <rPh sb="15" eb="16">
      <t>ショウ</t>
    </rPh>
    <rPh sb="24" eb="27">
      <t>テイシンチョウ</t>
    </rPh>
    <rPh sb="27" eb="28">
      <t>トウ</t>
    </rPh>
    <phoneticPr fontId="1"/>
  </si>
  <si>
    <t>電動車いす</t>
    <rPh sb="0" eb="2">
      <t>デンドウ</t>
    </rPh>
    <rPh sb="2" eb="3">
      <t>クルマ</t>
    </rPh>
    <phoneticPr fontId="1"/>
  </si>
  <si>
    <t>電動車いす</t>
  </si>
  <si>
    <t>競技団体からの紹介</t>
    <rPh sb="0" eb="2">
      <t>キョウギ</t>
    </rPh>
    <rPh sb="2" eb="4">
      <t>ダンタイ</t>
    </rPh>
    <rPh sb="7" eb="9">
      <t>ショウカイ</t>
    </rPh>
    <phoneticPr fontId="1"/>
  </si>
  <si>
    <t>高校1年</t>
    <rPh sb="0" eb="2">
      <t>コウコウ</t>
    </rPh>
    <rPh sb="3" eb="4">
      <t>ネン</t>
    </rPh>
    <phoneticPr fontId="1"/>
  </si>
  <si>
    <t>ボート</t>
    <phoneticPr fontId="1"/>
  </si>
  <si>
    <t>空手</t>
    <rPh sb="0" eb="2">
      <t>カラテ</t>
    </rPh>
    <phoneticPr fontId="1"/>
  </si>
  <si>
    <t>中学生</t>
    <rPh sb="0" eb="3">
      <t>チュウガクセイ</t>
    </rPh>
    <phoneticPr fontId="1"/>
  </si>
  <si>
    <t>ポッチャ</t>
    <phoneticPr fontId="1"/>
  </si>
  <si>
    <t>車いすテニス</t>
    <rPh sb="0" eb="1">
      <t>クルマ</t>
    </rPh>
    <phoneticPr fontId="1"/>
  </si>
  <si>
    <t>視覚障がい</t>
    <rPh sb="0" eb="2">
      <t>シカク</t>
    </rPh>
    <rPh sb="2" eb="3">
      <t>ショウ</t>
    </rPh>
    <phoneticPr fontId="1"/>
  </si>
  <si>
    <t>盲人安全杖</t>
    <rPh sb="0" eb="2">
      <t>モウジン</t>
    </rPh>
    <rPh sb="2" eb="4">
      <t>アンゼン</t>
    </rPh>
    <rPh sb="4" eb="5">
      <t>ツエ</t>
    </rPh>
    <phoneticPr fontId="1"/>
  </si>
  <si>
    <t>競技用車いす（レーサー、バスケ車、テニス車、ラグビー車等）</t>
  </si>
  <si>
    <t>障がい者スポーツ協会関係者からの紹介</t>
    <rPh sb="0" eb="1">
      <t>ショウ</t>
    </rPh>
    <rPh sb="3" eb="4">
      <t>シャ</t>
    </rPh>
    <rPh sb="8" eb="10">
      <t>キョウカイ</t>
    </rPh>
    <rPh sb="10" eb="13">
      <t>カンケイシャ</t>
    </rPh>
    <rPh sb="16" eb="18">
      <t>ショウカイ</t>
    </rPh>
    <phoneticPr fontId="1"/>
  </si>
  <si>
    <t>高校2年</t>
    <rPh sb="0" eb="2">
      <t>コウコウ</t>
    </rPh>
    <rPh sb="3" eb="4">
      <t>ネン</t>
    </rPh>
    <phoneticPr fontId="1"/>
  </si>
  <si>
    <t>近代五種</t>
    <rPh sb="0" eb="2">
      <t>キンダイ</t>
    </rPh>
    <rPh sb="2" eb="4">
      <t>ゴシュ</t>
    </rPh>
    <phoneticPr fontId="1"/>
  </si>
  <si>
    <t>高校生</t>
    <rPh sb="0" eb="3">
      <t>コウコウセイ</t>
    </rPh>
    <phoneticPr fontId="1"/>
  </si>
  <si>
    <t>陸上競技（身体障がい）</t>
    <rPh sb="0" eb="2">
      <t>リクジョウ</t>
    </rPh>
    <rPh sb="2" eb="4">
      <t>キョウギ</t>
    </rPh>
    <rPh sb="5" eb="7">
      <t>シンタイ</t>
    </rPh>
    <rPh sb="7" eb="8">
      <t>ショウ</t>
    </rPh>
    <phoneticPr fontId="1"/>
  </si>
  <si>
    <t>車椅子バスケットボール</t>
    <rPh sb="0" eb="3">
      <t>クルマイス</t>
    </rPh>
    <phoneticPr fontId="1"/>
  </si>
  <si>
    <t>杖（松葉杖、クラッチ等）</t>
    <rPh sb="0" eb="1">
      <t>ツエ</t>
    </rPh>
    <rPh sb="2" eb="4">
      <t>マツバ</t>
    </rPh>
    <rPh sb="4" eb="5">
      <t>ツエ</t>
    </rPh>
    <rPh sb="10" eb="11">
      <t>トウ</t>
    </rPh>
    <phoneticPr fontId="1"/>
  </si>
  <si>
    <t>杖（杖、松葉杖、クラッチ等）</t>
  </si>
  <si>
    <t>病人・リハビリセンターからの紹介</t>
    <rPh sb="0" eb="2">
      <t>ビョウニン</t>
    </rPh>
    <rPh sb="14" eb="16">
      <t>ショウカイ</t>
    </rPh>
    <phoneticPr fontId="1"/>
  </si>
  <si>
    <t>高校3年</t>
    <rPh sb="0" eb="2">
      <t>コウコウ</t>
    </rPh>
    <rPh sb="3" eb="4">
      <t>ネン</t>
    </rPh>
    <phoneticPr fontId="1"/>
  </si>
  <si>
    <t>クレー射撃</t>
    <rPh sb="3" eb="5">
      <t>シャゲキ</t>
    </rPh>
    <phoneticPr fontId="1"/>
  </si>
  <si>
    <t>現在</t>
    <rPh sb="0" eb="2">
      <t>ゲンザイ</t>
    </rPh>
    <phoneticPr fontId="1"/>
  </si>
  <si>
    <t>ゴールボール</t>
    <phoneticPr fontId="1"/>
  </si>
  <si>
    <t>投てき台</t>
  </si>
  <si>
    <t>テレビ・新聞・ネットニュース等の報道</t>
    <rPh sb="4" eb="6">
      <t>シンブン</t>
    </rPh>
    <rPh sb="14" eb="15">
      <t>トウ</t>
    </rPh>
    <rPh sb="16" eb="18">
      <t>ホウドウ</t>
    </rPh>
    <phoneticPr fontId="1"/>
  </si>
  <si>
    <t>ゴルフ</t>
    <phoneticPr fontId="1"/>
  </si>
  <si>
    <t>5人制サッカー（視覚障がいサッカー）</t>
    <rPh sb="1" eb="3">
      <t>ニンセイ</t>
    </rPh>
    <rPh sb="8" eb="10">
      <t>シカク</t>
    </rPh>
    <rPh sb="10" eb="11">
      <t>ショウ</t>
    </rPh>
    <phoneticPr fontId="1"/>
  </si>
  <si>
    <t>その他</t>
    <phoneticPr fontId="1"/>
  </si>
  <si>
    <t>インターネットで検索</t>
    <rPh sb="8" eb="10">
      <t>ケンサク</t>
    </rPh>
    <phoneticPr fontId="1"/>
  </si>
  <si>
    <t>サーフィン</t>
    <phoneticPr fontId="1"/>
  </si>
  <si>
    <t>シッティングバレーボール</t>
    <phoneticPr fontId="1"/>
  </si>
  <si>
    <t>日本スポーツ協会のホームページ</t>
    <rPh sb="0" eb="2">
      <t>ニホン</t>
    </rPh>
    <rPh sb="6" eb="8">
      <t>キョウカイ</t>
    </rPh>
    <phoneticPr fontId="1"/>
  </si>
  <si>
    <t>サッカー</t>
    <phoneticPr fontId="1"/>
  </si>
  <si>
    <t>自転車競技</t>
    <rPh sb="0" eb="3">
      <t>ジテンシャ</t>
    </rPh>
    <rPh sb="3" eb="5">
      <t>キョウギ</t>
    </rPh>
    <phoneticPr fontId="1"/>
  </si>
  <si>
    <t>スポーツ施設でポスター等を見た</t>
    <rPh sb="4" eb="6">
      <t>シセツ</t>
    </rPh>
    <rPh sb="11" eb="12">
      <t>トウ</t>
    </rPh>
    <rPh sb="13" eb="14">
      <t>ミ</t>
    </rPh>
    <phoneticPr fontId="1"/>
  </si>
  <si>
    <t>自転車</t>
    <rPh sb="0" eb="3">
      <t>ジテンシャ</t>
    </rPh>
    <phoneticPr fontId="1"/>
  </si>
  <si>
    <t>射撃</t>
    <rPh sb="0" eb="2">
      <t>シャゲキ</t>
    </rPh>
    <phoneticPr fontId="1"/>
  </si>
  <si>
    <t>学校施設でポスター等を見た</t>
    <rPh sb="0" eb="2">
      <t>ガッコウ</t>
    </rPh>
    <rPh sb="2" eb="4">
      <t>シセツ</t>
    </rPh>
    <rPh sb="9" eb="10">
      <t>トウ</t>
    </rPh>
    <rPh sb="11" eb="12">
      <t>ミ</t>
    </rPh>
    <phoneticPr fontId="1"/>
  </si>
  <si>
    <t>柔道</t>
    <rPh sb="0" eb="2">
      <t>ジュウドウ</t>
    </rPh>
    <phoneticPr fontId="1"/>
  </si>
  <si>
    <t>障害者スポーツセンターでポスター等を見た</t>
    <rPh sb="0" eb="3">
      <t>ショウガイシャ</t>
    </rPh>
    <rPh sb="16" eb="17">
      <t>トウ</t>
    </rPh>
    <rPh sb="18" eb="19">
      <t>ミ</t>
    </rPh>
    <phoneticPr fontId="1"/>
  </si>
  <si>
    <t>水泳（競泳）</t>
    <rPh sb="0" eb="2">
      <t>スイエイ</t>
    </rPh>
    <rPh sb="3" eb="5">
      <t>キョウエイ</t>
    </rPh>
    <phoneticPr fontId="1"/>
  </si>
  <si>
    <t>水泳（知的障がい）</t>
    <rPh sb="0" eb="2">
      <t>スイエイ</t>
    </rPh>
    <rPh sb="3" eb="5">
      <t>チテキ</t>
    </rPh>
    <rPh sb="5" eb="6">
      <t>ショウ</t>
    </rPh>
    <phoneticPr fontId="1"/>
  </si>
  <si>
    <t>一般のスポーツセンターでポスター等を見た</t>
    <rPh sb="0" eb="2">
      <t>イッパン</t>
    </rPh>
    <rPh sb="16" eb="17">
      <t>トウ</t>
    </rPh>
    <rPh sb="18" eb="19">
      <t>ミ</t>
    </rPh>
    <phoneticPr fontId="1"/>
  </si>
  <si>
    <t>水泳（アーティスティックススイミング）</t>
    <rPh sb="0" eb="2">
      <t>スイエイ</t>
    </rPh>
    <phoneticPr fontId="1"/>
  </si>
  <si>
    <t>スキー（アルペン）</t>
    <phoneticPr fontId="1"/>
  </si>
  <si>
    <t>SNS</t>
    <phoneticPr fontId="1"/>
  </si>
  <si>
    <t>水泳（水球）</t>
    <rPh sb="0" eb="2">
      <t>スイエイ</t>
    </rPh>
    <rPh sb="3" eb="5">
      <t>スイキュウ</t>
    </rPh>
    <phoneticPr fontId="1"/>
  </si>
  <si>
    <t>スキー（クロスカントリー）</t>
    <phoneticPr fontId="1"/>
  </si>
  <si>
    <t>地域TIDからの紹介</t>
    <rPh sb="0" eb="2">
      <t>チイキ</t>
    </rPh>
    <rPh sb="8" eb="10">
      <t>ショウカイ</t>
    </rPh>
    <phoneticPr fontId="1"/>
  </si>
  <si>
    <t>スキー（スノーボード）</t>
    <phoneticPr fontId="1"/>
  </si>
  <si>
    <t>卓球</t>
    <rPh sb="0" eb="2">
      <t>タッキュウ</t>
    </rPh>
    <phoneticPr fontId="1"/>
  </si>
  <si>
    <t>スキー（ジャンプ）</t>
    <phoneticPr fontId="1"/>
  </si>
  <si>
    <t>テコンドー</t>
    <phoneticPr fontId="1"/>
  </si>
  <si>
    <t>スキー（フリースタイル）</t>
    <phoneticPr fontId="1"/>
  </si>
  <si>
    <t>トライアスロン</t>
    <phoneticPr fontId="1"/>
  </si>
  <si>
    <t>スケート（ショートトラック）</t>
    <phoneticPr fontId="1"/>
  </si>
  <si>
    <t>バイアスロン</t>
    <phoneticPr fontId="1"/>
  </si>
  <si>
    <t>スケート（スピードトラック）</t>
    <phoneticPr fontId="1"/>
  </si>
  <si>
    <t>馬術</t>
    <rPh sb="0" eb="2">
      <t>バジュツ</t>
    </rPh>
    <phoneticPr fontId="1"/>
  </si>
  <si>
    <t>スケート（フィギュアスケート）</t>
    <phoneticPr fontId="1"/>
  </si>
  <si>
    <t>バドミントン</t>
    <phoneticPr fontId="1"/>
  </si>
  <si>
    <t>スケートボード</t>
    <phoneticPr fontId="1"/>
  </si>
  <si>
    <t>ボード</t>
    <phoneticPr fontId="1"/>
  </si>
  <si>
    <t>スケルトン</t>
    <phoneticPr fontId="1"/>
  </si>
  <si>
    <t>スポーツクライミング</t>
    <phoneticPr fontId="1"/>
  </si>
  <si>
    <t>セーリング</t>
    <phoneticPr fontId="1"/>
  </si>
  <si>
    <t>ソフトボール</t>
    <phoneticPr fontId="1"/>
  </si>
  <si>
    <t>体操（新体操）</t>
    <rPh sb="0" eb="2">
      <t>タイソウ</t>
    </rPh>
    <rPh sb="3" eb="6">
      <t>シンタイソウ</t>
    </rPh>
    <phoneticPr fontId="1"/>
  </si>
  <si>
    <t>体操（体操競技）</t>
    <rPh sb="0" eb="2">
      <t>タイソウ</t>
    </rPh>
    <rPh sb="3" eb="5">
      <t>タイソウ</t>
    </rPh>
    <rPh sb="5" eb="7">
      <t>キョウギ</t>
    </rPh>
    <phoneticPr fontId="1"/>
  </si>
  <si>
    <t>体操（トランポリン）</t>
    <rPh sb="0" eb="2">
      <t>タイソウ</t>
    </rPh>
    <phoneticPr fontId="1"/>
  </si>
  <si>
    <t>テニス</t>
    <phoneticPr fontId="1"/>
  </si>
  <si>
    <t>バスケットボール</t>
    <phoneticPr fontId="1"/>
  </si>
  <si>
    <t>バレーボール</t>
    <phoneticPr fontId="1"/>
  </si>
  <si>
    <t>ビーチバレー</t>
    <phoneticPr fontId="1"/>
  </si>
  <si>
    <t>フェンシング</t>
    <phoneticPr fontId="1"/>
  </si>
  <si>
    <t>ボクシング</t>
    <phoneticPr fontId="1"/>
  </si>
  <si>
    <t>ホッケー</t>
    <phoneticPr fontId="1"/>
  </si>
  <si>
    <t>ボブスレー</t>
    <phoneticPr fontId="1"/>
  </si>
  <si>
    <t>野球</t>
    <rPh sb="0" eb="2">
      <t>ヤキュウ</t>
    </rPh>
    <phoneticPr fontId="1"/>
  </si>
  <si>
    <t>ライフル射撃</t>
    <rPh sb="4" eb="6">
      <t>シャゲキ</t>
    </rPh>
    <phoneticPr fontId="1"/>
  </si>
  <si>
    <t>陸上競技</t>
    <rPh sb="0" eb="2">
      <t>リクジョウ</t>
    </rPh>
    <rPh sb="2" eb="4">
      <t>キョウギ</t>
    </rPh>
    <phoneticPr fontId="1"/>
  </si>
  <si>
    <t>リュージュ</t>
    <phoneticPr fontId="1"/>
  </si>
  <si>
    <t>レスリング</t>
    <phoneticPr fontId="1"/>
  </si>
  <si>
    <t>該当項目に○をつける</t>
    <rPh sb="0" eb="2">
      <t>ガイトウ</t>
    </rPh>
    <rPh sb="2" eb="4">
      <t>コウモク</t>
    </rPh>
    <phoneticPr fontId="1"/>
  </si>
  <si>
    <t>知的障がい</t>
    <rPh sb="0" eb="2">
      <t>チテキ</t>
    </rPh>
    <rPh sb="2" eb="3">
      <t>ショウ</t>
    </rPh>
    <phoneticPr fontId="1"/>
  </si>
  <si>
    <t>受障前の競技①</t>
    <rPh sb="4" eb="6">
      <t>キョウギ</t>
    </rPh>
    <phoneticPr fontId="1"/>
  </si>
  <si>
    <t>受障前のその他競技①</t>
    <rPh sb="0" eb="2">
      <t>ジュショウ</t>
    </rPh>
    <rPh sb="2" eb="3">
      <t>マエ</t>
    </rPh>
    <rPh sb="6" eb="7">
      <t>ホカ</t>
    </rPh>
    <rPh sb="7" eb="9">
      <t>キョウギ</t>
    </rPh>
    <phoneticPr fontId="1"/>
  </si>
  <si>
    <t>受障前の競技開始時期①</t>
    <rPh sb="4" eb="6">
      <t>キョウギ</t>
    </rPh>
    <rPh sb="6" eb="8">
      <t>カイシ</t>
    </rPh>
    <rPh sb="8" eb="10">
      <t>ジキ</t>
    </rPh>
    <phoneticPr fontId="1"/>
  </si>
  <si>
    <t>受障前の競技終了時期①</t>
    <rPh sb="4" eb="6">
      <t>キョウギ</t>
    </rPh>
    <rPh sb="6" eb="8">
      <t>シュウリョウ</t>
    </rPh>
    <rPh sb="8" eb="10">
      <t>ジキ</t>
    </rPh>
    <phoneticPr fontId="1"/>
  </si>
  <si>
    <t>受障前の大会レベル①</t>
    <rPh sb="4" eb="6">
      <t>タイカイ</t>
    </rPh>
    <phoneticPr fontId="1"/>
  </si>
  <si>
    <t>受障前の大会名①</t>
    <rPh sb="4" eb="6">
      <t>タイカイ</t>
    </rPh>
    <rPh sb="6" eb="7">
      <t>メイ</t>
    </rPh>
    <phoneticPr fontId="1"/>
  </si>
  <si>
    <t>受障前の大会の成績①</t>
    <rPh sb="4" eb="6">
      <t>タイカイ</t>
    </rPh>
    <rPh sb="7" eb="9">
      <t>セイセキ</t>
    </rPh>
    <phoneticPr fontId="1"/>
  </si>
  <si>
    <t>受障前の大会の開催年①</t>
    <rPh sb="4" eb="6">
      <t>タイカイ</t>
    </rPh>
    <rPh sb="7" eb="9">
      <t>カイサイ</t>
    </rPh>
    <rPh sb="9" eb="10">
      <t>ネン</t>
    </rPh>
    <phoneticPr fontId="1"/>
  </si>
  <si>
    <t>受障前の競技②</t>
    <rPh sb="4" eb="6">
      <t>キョウギ</t>
    </rPh>
    <phoneticPr fontId="1"/>
  </si>
  <si>
    <t>受障前のその他競技②</t>
    <rPh sb="0" eb="2">
      <t>ジュショウ</t>
    </rPh>
    <rPh sb="2" eb="3">
      <t>マエ</t>
    </rPh>
    <rPh sb="6" eb="7">
      <t>ホカ</t>
    </rPh>
    <rPh sb="7" eb="9">
      <t>キョウギ</t>
    </rPh>
    <phoneticPr fontId="1"/>
  </si>
  <si>
    <t>受障前の競技開始時期②</t>
    <rPh sb="4" eb="6">
      <t>キョウギ</t>
    </rPh>
    <rPh sb="6" eb="8">
      <t>カイシ</t>
    </rPh>
    <rPh sb="8" eb="10">
      <t>ジキ</t>
    </rPh>
    <phoneticPr fontId="1"/>
  </si>
  <si>
    <t>受障前の競技終了時期②</t>
    <rPh sb="4" eb="6">
      <t>キョウギ</t>
    </rPh>
    <rPh sb="6" eb="8">
      <t>シュウリョウ</t>
    </rPh>
    <rPh sb="8" eb="10">
      <t>ジキ</t>
    </rPh>
    <phoneticPr fontId="1"/>
  </si>
  <si>
    <t>受障前の大会レベル②</t>
    <rPh sb="4" eb="6">
      <t>タイカイ</t>
    </rPh>
    <phoneticPr fontId="1"/>
  </si>
  <si>
    <t>受障前の大会名②</t>
    <rPh sb="4" eb="6">
      <t>タイカイ</t>
    </rPh>
    <rPh sb="6" eb="7">
      <t>メイ</t>
    </rPh>
    <phoneticPr fontId="1"/>
  </si>
  <si>
    <t>受障前の大会の成績②</t>
    <rPh sb="4" eb="6">
      <t>タイカイ</t>
    </rPh>
    <rPh sb="7" eb="9">
      <t>セイセキ</t>
    </rPh>
    <phoneticPr fontId="1"/>
  </si>
  <si>
    <t>受障前の大会の開催年②</t>
    <rPh sb="4" eb="6">
      <t>タイカイ</t>
    </rPh>
    <rPh sb="7" eb="9">
      <t>カイサイ</t>
    </rPh>
    <rPh sb="9" eb="10">
      <t>ネン</t>
    </rPh>
    <phoneticPr fontId="1"/>
  </si>
  <si>
    <t>受障前の競技③</t>
    <rPh sb="4" eb="6">
      <t>キョウギ</t>
    </rPh>
    <phoneticPr fontId="1"/>
  </si>
  <si>
    <t>受障前のその他競技③</t>
    <rPh sb="0" eb="2">
      <t>ジュショウ</t>
    </rPh>
    <rPh sb="2" eb="3">
      <t>マエ</t>
    </rPh>
    <rPh sb="6" eb="7">
      <t>ホカ</t>
    </rPh>
    <rPh sb="7" eb="9">
      <t>キョウギ</t>
    </rPh>
    <phoneticPr fontId="1"/>
  </si>
  <si>
    <t>受障前の競技開始時期③</t>
    <rPh sb="4" eb="6">
      <t>キョウギ</t>
    </rPh>
    <rPh sb="6" eb="8">
      <t>カイシ</t>
    </rPh>
    <rPh sb="8" eb="10">
      <t>ジキ</t>
    </rPh>
    <phoneticPr fontId="1"/>
  </si>
  <si>
    <t>受障前の競技終了時期③</t>
    <rPh sb="4" eb="6">
      <t>キョウギ</t>
    </rPh>
    <rPh sb="6" eb="8">
      <t>シュウリョウ</t>
    </rPh>
    <rPh sb="8" eb="10">
      <t>ジキ</t>
    </rPh>
    <phoneticPr fontId="1"/>
  </si>
  <si>
    <t>受障前の大会レベル③</t>
    <rPh sb="4" eb="6">
      <t>タイカイ</t>
    </rPh>
    <phoneticPr fontId="1"/>
  </si>
  <si>
    <t>受障前の大会名③</t>
    <rPh sb="4" eb="6">
      <t>タイカイ</t>
    </rPh>
    <rPh sb="6" eb="7">
      <t>メイ</t>
    </rPh>
    <phoneticPr fontId="1"/>
  </si>
  <si>
    <t>受障前の大会の成績③</t>
    <rPh sb="4" eb="6">
      <t>タイカイ</t>
    </rPh>
    <rPh sb="7" eb="9">
      <t>セイセキ</t>
    </rPh>
    <phoneticPr fontId="1"/>
  </si>
  <si>
    <t>受障前の大会の開催年③</t>
    <rPh sb="4" eb="6">
      <t>タイカイ</t>
    </rPh>
    <rPh sb="7" eb="9">
      <t>カイサイ</t>
    </rPh>
    <rPh sb="9" eb="10">
      <t>ネン</t>
    </rPh>
    <phoneticPr fontId="1"/>
  </si>
  <si>
    <t>受障後の競技①</t>
    <rPh sb="4" eb="6">
      <t>キョウギ</t>
    </rPh>
    <phoneticPr fontId="1"/>
  </si>
  <si>
    <t>受障後のその他競技①</t>
    <rPh sb="6" eb="7">
      <t>ホカ</t>
    </rPh>
    <rPh sb="7" eb="9">
      <t>キョウギ</t>
    </rPh>
    <phoneticPr fontId="1"/>
  </si>
  <si>
    <t>受障後の競技開始時期①</t>
    <rPh sb="4" eb="6">
      <t>キョウギ</t>
    </rPh>
    <rPh sb="6" eb="8">
      <t>カイシ</t>
    </rPh>
    <rPh sb="8" eb="10">
      <t>ジキ</t>
    </rPh>
    <phoneticPr fontId="1"/>
  </si>
  <si>
    <t>受障後の競技終了時期①</t>
    <rPh sb="4" eb="6">
      <t>キョウギ</t>
    </rPh>
    <rPh sb="6" eb="8">
      <t>シュウリョウ</t>
    </rPh>
    <rPh sb="8" eb="10">
      <t>ジキ</t>
    </rPh>
    <phoneticPr fontId="1"/>
  </si>
  <si>
    <t>受障後の大会レベル①</t>
    <rPh sb="4" eb="6">
      <t>タイカイ</t>
    </rPh>
    <phoneticPr fontId="1"/>
  </si>
  <si>
    <t>受障後の大会名①</t>
    <rPh sb="4" eb="6">
      <t>タイカイ</t>
    </rPh>
    <rPh sb="6" eb="7">
      <t>メイ</t>
    </rPh>
    <phoneticPr fontId="1"/>
  </si>
  <si>
    <t>受障後の大会の成績①</t>
    <rPh sb="4" eb="6">
      <t>タイカイ</t>
    </rPh>
    <rPh sb="7" eb="9">
      <t>セイセキ</t>
    </rPh>
    <phoneticPr fontId="1"/>
  </si>
  <si>
    <t>受障後の大会の開催年①</t>
    <rPh sb="4" eb="6">
      <t>タイカイ</t>
    </rPh>
    <rPh sb="7" eb="9">
      <t>カイサイ</t>
    </rPh>
    <rPh sb="9" eb="10">
      <t>ネン</t>
    </rPh>
    <phoneticPr fontId="1"/>
  </si>
  <si>
    <t>受障後の競技②</t>
    <rPh sb="4" eb="6">
      <t>キョウギ</t>
    </rPh>
    <phoneticPr fontId="1"/>
  </si>
  <si>
    <t>受障後のその他競技②</t>
    <rPh sb="6" eb="7">
      <t>ホカ</t>
    </rPh>
    <rPh sb="7" eb="9">
      <t>キョウギ</t>
    </rPh>
    <phoneticPr fontId="1"/>
  </si>
  <si>
    <t>受障後の競技開始時期②</t>
    <rPh sb="4" eb="6">
      <t>キョウギ</t>
    </rPh>
    <rPh sb="6" eb="8">
      <t>カイシ</t>
    </rPh>
    <rPh sb="8" eb="10">
      <t>ジキ</t>
    </rPh>
    <phoneticPr fontId="1"/>
  </si>
  <si>
    <t>受障後の競技終了時期②</t>
    <rPh sb="4" eb="6">
      <t>キョウギ</t>
    </rPh>
    <rPh sb="6" eb="8">
      <t>シュウリョウ</t>
    </rPh>
    <rPh sb="8" eb="10">
      <t>ジキ</t>
    </rPh>
    <phoneticPr fontId="1"/>
  </si>
  <si>
    <t>受障後の大会レベル②</t>
    <rPh sb="4" eb="6">
      <t>タイカイ</t>
    </rPh>
    <phoneticPr fontId="1"/>
  </si>
  <si>
    <t>受障後の大会名②</t>
    <rPh sb="4" eb="6">
      <t>タイカイ</t>
    </rPh>
    <rPh sb="6" eb="7">
      <t>メイ</t>
    </rPh>
    <phoneticPr fontId="1"/>
  </si>
  <si>
    <t>受障後の大会の成績②</t>
    <rPh sb="4" eb="6">
      <t>タイカイ</t>
    </rPh>
    <rPh sb="7" eb="9">
      <t>セイセキ</t>
    </rPh>
    <phoneticPr fontId="1"/>
  </si>
  <si>
    <t>受障後の大会の開催年②</t>
    <rPh sb="4" eb="6">
      <t>タイカイ</t>
    </rPh>
    <rPh sb="7" eb="9">
      <t>カイサイ</t>
    </rPh>
    <rPh sb="9" eb="10">
      <t>ネン</t>
    </rPh>
    <phoneticPr fontId="1"/>
  </si>
  <si>
    <t>受障後の競技④</t>
    <rPh sb="4" eb="6">
      <t>キョウギ</t>
    </rPh>
    <phoneticPr fontId="1"/>
  </si>
  <si>
    <t>受障後のその他競技④</t>
    <rPh sb="6" eb="7">
      <t>ホカ</t>
    </rPh>
    <rPh sb="7" eb="9">
      <t>キョウギ</t>
    </rPh>
    <phoneticPr fontId="1"/>
  </si>
  <si>
    <t>受障後の競技開始時期④</t>
    <rPh sb="4" eb="6">
      <t>キョウギ</t>
    </rPh>
    <rPh sb="6" eb="8">
      <t>カイシ</t>
    </rPh>
    <rPh sb="8" eb="10">
      <t>ジキ</t>
    </rPh>
    <phoneticPr fontId="1"/>
  </si>
  <si>
    <t>受障後の競技終了時期④</t>
    <rPh sb="4" eb="6">
      <t>キョウギ</t>
    </rPh>
    <rPh sb="6" eb="8">
      <t>シュウリョウ</t>
    </rPh>
    <rPh sb="8" eb="10">
      <t>ジキ</t>
    </rPh>
    <phoneticPr fontId="1"/>
  </si>
  <si>
    <t>受障後の大会レベル④</t>
    <rPh sb="4" eb="6">
      <t>タイカイ</t>
    </rPh>
    <phoneticPr fontId="1"/>
  </si>
  <si>
    <t>受障後の大会名④</t>
    <rPh sb="4" eb="6">
      <t>タイカイ</t>
    </rPh>
    <rPh sb="6" eb="7">
      <t>メイ</t>
    </rPh>
    <phoneticPr fontId="1"/>
  </si>
  <si>
    <t>受障後の大会の成績④</t>
    <rPh sb="4" eb="6">
      <t>タイカイ</t>
    </rPh>
    <rPh sb="7" eb="9">
      <t>セイセキ</t>
    </rPh>
    <phoneticPr fontId="1"/>
  </si>
  <si>
    <t>受障後の大会の開催年④</t>
    <rPh sb="4" eb="6">
      <t>タイカイ</t>
    </rPh>
    <rPh sb="7" eb="9">
      <t>カイサイ</t>
    </rPh>
    <rPh sb="9" eb="10">
      <t>ネン</t>
    </rPh>
    <phoneticPr fontId="1"/>
  </si>
  <si>
    <t>受障後の競技③</t>
    <rPh sb="4" eb="6">
      <t>キョウギ</t>
    </rPh>
    <phoneticPr fontId="1"/>
  </si>
  <si>
    <t>受障後のその他競技③</t>
    <rPh sb="6" eb="7">
      <t>ホカ</t>
    </rPh>
    <rPh sb="7" eb="9">
      <t>キョウギ</t>
    </rPh>
    <phoneticPr fontId="1"/>
  </si>
  <si>
    <t>受障後の競技開始時期③</t>
    <rPh sb="4" eb="6">
      <t>キョウギ</t>
    </rPh>
    <rPh sb="6" eb="8">
      <t>カイシ</t>
    </rPh>
    <rPh sb="8" eb="10">
      <t>ジキ</t>
    </rPh>
    <phoneticPr fontId="1"/>
  </si>
  <si>
    <t>受障後の競技終了時期③</t>
    <rPh sb="4" eb="6">
      <t>キョウギ</t>
    </rPh>
    <rPh sb="6" eb="8">
      <t>シュウリョウ</t>
    </rPh>
    <rPh sb="8" eb="10">
      <t>ジキ</t>
    </rPh>
    <phoneticPr fontId="1"/>
  </si>
  <si>
    <t>受障後の大会レベル③</t>
    <rPh sb="4" eb="6">
      <t>タイカイ</t>
    </rPh>
    <phoneticPr fontId="1"/>
  </si>
  <si>
    <t>受障後の大会名③</t>
    <rPh sb="4" eb="6">
      <t>タイカイ</t>
    </rPh>
    <rPh sb="6" eb="7">
      <t>メイ</t>
    </rPh>
    <phoneticPr fontId="1"/>
  </si>
  <si>
    <t>受障後の大会の成績③</t>
    <rPh sb="4" eb="6">
      <t>タイカイ</t>
    </rPh>
    <rPh sb="7" eb="9">
      <t>セイセキ</t>
    </rPh>
    <phoneticPr fontId="1"/>
  </si>
  <si>
    <t>受障後の大会の開催年③</t>
    <rPh sb="4" eb="6">
      <t>タイカイ</t>
    </rPh>
    <rPh sb="7" eb="9">
      <t>カイサイ</t>
    </rPh>
    <rPh sb="9" eb="10">
      <t>ネン</t>
    </rPh>
    <phoneticPr fontId="1"/>
  </si>
  <si>
    <t>受障前の競技④</t>
    <rPh sb="4" eb="6">
      <t>キョウギ</t>
    </rPh>
    <phoneticPr fontId="1"/>
  </si>
  <si>
    <t>受障前のその他競技④</t>
    <rPh sb="0" eb="2">
      <t>ジュショウ</t>
    </rPh>
    <rPh sb="2" eb="3">
      <t>マエ</t>
    </rPh>
    <rPh sb="6" eb="7">
      <t>ホカ</t>
    </rPh>
    <rPh sb="7" eb="9">
      <t>キョウギ</t>
    </rPh>
    <phoneticPr fontId="1"/>
  </si>
  <si>
    <t>受障前の競技開始時期④</t>
    <rPh sb="4" eb="6">
      <t>キョウギ</t>
    </rPh>
    <rPh sb="6" eb="8">
      <t>カイシ</t>
    </rPh>
    <rPh sb="8" eb="10">
      <t>ジキ</t>
    </rPh>
    <phoneticPr fontId="1"/>
  </si>
  <si>
    <t>受障前の競技終了時期④</t>
    <rPh sb="4" eb="6">
      <t>キョウギ</t>
    </rPh>
    <rPh sb="6" eb="8">
      <t>シュウリョウ</t>
    </rPh>
    <rPh sb="8" eb="10">
      <t>ジキ</t>
    </rPh>
    <phoneticPr fontId="1"/>
  </si>
  <si>
    <t>受障前の大会レベル④</t>
    <rPh sb="4" eb="6">
      <t>タイカイ</t>
    </rPh>
    <phoneticPr fontId="1"/>
  </si>
  <si>
    <t>受障前の大会名④</t>
    <rPh sb="4" eb="6">
      <t>タイカイ</t>
    </rPh>
    <rPh sb="6" eb="7">
      <t>メイ</t>
    </rPh>
    <phoneticPr fontId="1"/>
  </si>
  <si>
    <t>受障前の大会の成績④</t>
    <rPh sb="4" eb="6">
      <t>タイカイ</t>
    </rPh>
    <rPh sb="7" eb="9">
      <t>セイセキ</t>
    </rPh>
    <phoneticPr fontId="1"/>
  </si>
  <si>
    <t>受障前の大会の開催年④</t>
    <rPh sb="4" eb="6">
      <t>タイカイ</t>
    </rPh>
    <rPh sb="7" eb="9">
      <t>カイサイ</t>
    </rPh>
    <rPh sb="9" eb="10">
      <t>ネン</t>
    </rPh>
    <phoneticPr fontId="1"/>
  </si>
  <si>
    <t>入力箇所</t>
    <rPh sb="0" eb="2">
      <t>ニュウリョク</t>
    </rPh>
    <rPh sb="2" eb="4">
      <t>カショ</t>
    </rPh>
    <phoneticPr fontId="1"/>
  </si>
  <si>
    <t>記入例</t>
    <rPh sb="0" eb="2">
      <t>キニュウ</t>
    </rPh>
    <rPh sb="2" eb="3">
      <t>レイ</t>
    </rPh>
    <phoneticPr fontId="1"/>
  </si>
  <si>
    <t>あり</t>
  </si>
  <si>
    <t>なし</t>
  </si>
  <si>
    <t>東京都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</si>
  <si>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</si>
  <si>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</si>
  <si>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</si>
  <si>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</si>
  <si>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</si>
  <si>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</si>
  <si>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</si>
  <si>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</si>
  <si>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</si>
  <si>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</si>
  <si>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</si>
  <si>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</si>
  <si>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</si>
  <si>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</si>
  <si>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</si>
  <si>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</si>
  <si>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</si>
  <si>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</si>
  <si>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</si>
  <si>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</si>
  <si>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</si>
  <si>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</si>
  <si>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</si>
  <si>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</si>
  <si>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</si>
  <si>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</si>
  <si>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</si>
  <si>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</si>
  <si>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</si>
  <si>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</si>
  <si>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</si>
  <si>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</si>
  <si>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</si>
  <si>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</si>
  <si>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</si>
  <si>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</si>
  <si>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</si>
  <si>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</si>
  <si>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</si>
  <si>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</si>
  <si>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</si>
  <si>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</si>
  <si>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</si>
  <si>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</si>
  <si>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</si>
  <si>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</si>
  <si>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中央区日本橋蛎殻町2-13-6</t>
    <rPh sb="0" eb="3">
      <t>チュウオウク</t>
    </rPh>
    <rPh sb="3" eb="6">
      <t>ニホンバシ</t>
    </rPh>
    <rPh sb="6" eb="9">
      <t>カキガラチョウ</t>
    </rPh>
    <phoneticPr fontId="4"/>
  </si>
  <si>
    <t>水天宮前</t>
    <rPh sb="0" eb="4">
      <t>スイテングウマエ</t>
    </rPh>
    <phoneticPr fontId="4"/>
  </si>
  <si>
    <t>03-5695-5420</t>
  </si>
  <si>
    <t>jpc@jsad.or.jp</t>
  </si>
  <si>
    <t>パラリンピック</t>
  </si>
  <si>
    <t>アーチェリー</t>
  </si>
  <si>
    <t>プルダウンで選択肢から選択</t>
    <rPh sb="6" eb="9">
      <t>センタクシ</t>
    </rPh>
    <rPh sb="11" eb="13">
      <t>センタク</t>
    </rPh>
    <phoneticPr fontId="1"/>
  </si>
  <si>
    <t>陸上競技</t>
  </si>
  <si>
    <t>バドミントン</t>
  </si>
  <si>
    <t>ボッチャ</t>
  </si>
  <si>
    <t>カヌー</t>
  </si>
  <si>
    <t>自転車</t>
  </si>
  <si>
    <t>馬術</t>
  </si>
  <si>
    <t>ゴールボール</t>
  </si>
  <si>
    <t>柔道</t>
  </si>
  <si>
    <t>パワーリフティング</t>
  </si>
  <si>
    <t>ボート</t>
  </si>
  <si>
    <t>射撃</t>
  </si>
  <si>
    <t>シッティングバレーボール</t>
  </si>
  <si>
    <t>水泳</t>
  </si>
  <si>
    <t>卓球</t>
  </si>
  <si>
    <t>テコンドー</t>
  </si>
  <si>
    <t>トライアスロン</t>
  </si>
  <si>
    <t>車いすバスケットボール</t>
  </si>
  <si>
    <t>車いすフェンシング</t>
  </si>
  <si>
    <t>車いすラグビー</t>
  </si>
  <si>
    <t>車いすテニス</t>
  </si>
  <si>
    <t>アルペンスキー</t>
  </si>
  <si>
    <t>バイアスロン</t>
  </si>
  <si>
    <t>クロスカントリースキー</t>
  </si>
  <si>
    <t>アイスホッケー</t>
  </si>
  <si>
    <t>スノーボード</t>
  </si>
  <si>
    <t>車いすカーリング</t>
  </si>
  <si>
    <t>関東(横浜市)</t>
  </si>
  <si>
    <t>北信越(新潟県)</t>
  </si>
  <si>
    <t>近畿(大阪市)</t>
  </si>
  <si>
    <t>中四国(広島県)</t>
  </si>
  <si>
    <t>東北(宮城県)</t>
  </si>
  <si>
    <t>中部東海(名古屋市)</t>
    <rPh sb="2" eb="4">
      <t>トウカイ</t>
    </rPh>
    <phoneticPr fontId="4"/>
  </si>
  <si>
    <t>九州(福岡県)</t>
  </si>
  <si>
    <t>先天性</t>
    <rPh sb="0" eb="3">
      <t>センテンセイ</t>
    </rPh>
    <phoneticPr fontId="4"/>
  </si>
  <si>
    <t>出生時</t>
    <rPh sb="0" eb="2">
      <t>シュッショウ</t>
    </rPh>
    <rPh sb="2" eb="3">
      <t>ジ</t>
    </rPh>
    <phoneticPr fontId="4"/>
  </si>
  <si>
    <t>測定した場合は記入してください</t>
    <rPh sb="0" eb="2">
      <t>ソクテイ</t>
    </rPh>
    <rPh sb="4" eb="6">
      <t>バアイ</t>
    </rPh>
    <rPh sb="7" eb="9">
      <t>キニュウ</t>
    </rPh>
    <phoneticPr fontId="4"/>
  </si>
  <si>
    <t>オリンピック競技団体</t>
    <rPh sb="6" eb="8">
      <t>キョウギ</t>
    </rPh>
    <rPh sb="8" eb="10">
      <t>ダンタイ</t>
    </rPh>
    <phoneticPr fontId="4"/>
  </si>
  <si>
    <t>日本障がい者バドミントン連盟</t>
  </si>
  <si>
    <t>日本障がい者乗馬協会</t>
  </si>
  <si>
    <t>日本視覚障害者柔道連盟</t>
  </si>
  <si>
    <t>日本ボート協会</t>
  </si>
  <si>
    <t>全日本テコンドー協会</t>
  </si>
  <si>
    <t>日本トライアスロン連合</t>
  </si>
  <si>
    <t>日本車いすバスケットボール連盟</t>
  </si>
  <si>
    <t>日本車いすフェンシング協会</t>
  </si>
  <si>
    <t>日本車いすラグビー連盟</t>
  </si>
  <si>
    <t>日本車いすカーリング協会</t>
  </si>
  <si>
    <t>ローンボウルズ日本</t>
  </si>
  <si>
    <t>日本デフバスケットボール協会</t>
  </si>
  <si>
    <t>日本ろう武道連盟</t>
  </si>
  <si>
    <t>日本ろう者サッカー協会</t>
  </si>
  <si>
    <t>日本デフバレーボール協会</t>
  </si>
  <si>
    <t>日本ろう者スキー協会</t>
  </si>
  <si>
    <t>日本知的障がい者サッカー連盟</t>
  </si>
  <si>
    <t>あり（別ファイル）</t>
    <rPh sb="3" eb="4">
      <t>ベツ</t>
    </rPh>
    <phoneticPr fontId="4"/>
  </si>
  <si>
    <t>巴楽　一郎</t>
    <rPh sb="0" eb="1">
      <t>パ</t>
    </rPh>
    <rPh sb="1" eb="2">
      <t>ラク</t>
    </rPh>
    <rPh sb="3" eb="5">
      <t>イチロウ</t>
    </rPh>
    <phoneticPr fontId="1"/>
  </si>
  <si>
    <t>ぱら　いちろう</t>
  </si>
  <si>
    <t>男性</t>
    <rPh sb="0" eb="2">
      <t>ダンセイ</t>
    </rPh>
    <phoneticPr fontId="1"/>
  </si>
  <si>
    <t>女性</t>
    <rPh sb="0" eb="2">
      <t>ジョセイ</t>
    </rPh>
    <phoneticPr fontId="1"/>
  </si>
  <si>
    <t>メールアドレス</t>
    <phoneticPr fontId="1"/>
  </si>
  <si>
    <t>パラリンピック高校</t>
    <rPh sb="7" eb="9">
      <t>コウコウ</t>
    </rPh>
    <phoneticPr fontId="4"/>
  </si>
  <si>
    <t>父親</t>
    <rPh sb="0" eb="2">
      <t>チチオヤ</t>
    </rPh>
    <phoneticPr fontId="16"/>
  </si>
  <si>
    <t>先天性弱視</t>
    <rPh sb="0" eb="3">
      <t>センテンセイ</t>
    </rPh>
    <rPh sb="3" eb="5">
      <t>ジャクシ</t>
    </rPh>
    <phoneticPr fontId="16"/>
  </si>
  <si>
    <t>2種4級</t>
    <rPh sb="1" eb="2">
      <t>シュ</t>
    </rPh>
    <rPh sb="3" eb="4">
      <t>キュウ</t>
    </rPh>
    <phoneticPr fontId="16"/>
  </si>
  <si>
    <t>先天性</t>
    <rPh sb="0" eb="3">
      <t>センテンセイ</t>
    </rPh>
    <phoneticPr fontId="16"/>
  </si>
  <si>
    <t>不要</t>
    <rPh sb="0" eb="2">
      <t>フヨウ</t>
    </rPh>
    <phoneticPr fontId="16"/>
  </si>
  <si>
    <t>その他</t>
    <rPh sb="2" eb="3">
      <t>タ</t>
    </rPh>
    <phoneticPr fontId="16"/>
  </si>
  <si>
    <t>全国大会</t>
    <rPh sb="0" eb="2">
      <t>ゼンコク</t>
    </rPh>
    <rPh sb="2" eb="4">
      <t>タイカイ</t>
    </rPh>
    <phoneticPr fontId="16"/>
  </si>
  <si>
    <t>国際大会</t>
    <rPh sb="0" eb="2">
      <t>コクサイ</t>
    </rPh>
    <rPh sb="2" eb="4">
      <t>タイカイ</t>
    </rPh>
    <phoneticPr fontId="16"/>
  </si>
  <si>
    <t>日本ブラインドマラソン協会</t>
    <rPh sb="0" eb="2">
      <t>ニホン</t>
    </rPh>
    <rPh sb="11" eb="13">
      <t>キョウカイ</t>
    </rPh>
    <phoneticPr fontId="12"/>
  </si>
  <si>
    <t>〇</t>
  </si>
  <si>
    <t>〇</t>
    <phoneticPr fontId="1"/>
  </si>
  <si>
    <t>その他</t>
    <rPh sb="2" eb="3">
      <t>タ</t>
    </rPh>
    <phoneticPr fontId="1"/>
  </si>
  <si>
    <t>病院・リハビリセンターからの紹介</t>
    <rPh sb="0" eb="2">
      <t>ビョウイン</t>
    </rPh>
    <rPh sb="14" eb="16">
      <t>ショウカイ</t>
    </rPh>
    <phoneticPr fontId="1"/>
  </si>
  <si>
    <t>その他あれば</t>
    <rPh sb="2" eb="3">
      <t>タ</t>
    </rPh>
    <phoneticPr fontId="1"/>
  </si>
  <si>
    <t>para-jstar@jsad.or.jp</t>
    <phoneticPr fontId="1"/>
  </si>
  <si>
    <t>東京　一</t>
    <rPh sb="0" eb="2">
      <t>トウキョウ</t>
    </rPh>
    <rPh sb="3" eb="4">
      <t>ハジメ</t>
    </rPh>
    <phoneticPr fontId="16"/>
  </si>
  <si>
    <t>とうきょう　はじめ</t>
    <phoneticPr fontId="16"/>
  </si>
  <si>
    <t>20０0年以前</t>
    <rPh sb="4" eb="5">
      <t>ネン</t>
    </rPh>
    <rPh sb="5" eb="7">
      <t>イゼン</t>
    </rPh>
    <phoneticPr fontId="16"/>
  </si>
  <si>
    <t>あり</t>
    <phoneticPr fontId="1"/>
  </si>
  <si>
    <t>なし</t>
    <phoneticPr fontId="1"/>
  </si>
  <si>
    <t>内容あれば</t>
    <rPh sb="0" eb="2">
      <t>ナイヨウ</t>
    </rPh>
    <phoneticPr fontId="1"/>
  </si>
  <si>
    <t>アイスホッケー</t>
    <phoneticPr fontId="1"/>
  </si>
  <si>
    <t>カーリング</t>
    <phoneticPr fontId="1"/>
  </si>
  <si>
    <t>ゴルフ</t>
    <phoneticPr fontId="1"/>
  </si>
  <si>
    <t>サーフィン</t>
    <phoneticPr fontId="1"/>
  </si>
  <si>
    <t>サッカー</t>
    <phoneticPr fontId="1"/>
  </si>
  <si>
    <t>スキー（アルペン）</t>
    <phoneticPr fontId="1"/>
  </si>
  <si>
    <t>スキー（ジャンプ）</t>
    <phoneticPr fontId="1"/>
  </si>
  <si>
    <t>スケート（ショートトラック）</t>
    <phoneticPr fontId="1"/>
  </si>
  <si>
    <t>スケート（フィギュアスケート）</t>
    <phoneticPr fontId="1"/>
  </si>
  <si>
    <t>スケートボード</t>
    <phoneticPr fontId="1"/>
  </si>
  <si>
    <t>スポーツクライミング</t>
    <phoneticPr fontId="1"/>
  </si>
  <si>
    <t>セーリング</t>
    <phoneticPr fontId="1"/>
  </si>
  <si>
    <t>ソフトボール</t>
    <phoneticPr fontId="1"/>
  </si>
  <si>
    <t>テニス</t>
    <phoneticPr fontId="1"/>
  </si>
  <si>
    <t>バイアスロン</t>
    <phoneticPr fontId="1"/>
  </si>
  <si>
    <t>バレーボール</t>
    <phoneticPr fontId="1"/>
  </si>
  <si>
    <t>ハンドボール</t>
    <phoneticPr fontId="1"/>
  </si>
  <si>
    <t>ビーチバレー</t>
    <phoneticPr fontId="1"/>
  </si>
  <si>
    <t>ボート</t>
    <phoneticPr fontId="1"/>
  </si>
  <si>
    <t>リュージュ</t>
    <phoneticPr fontId="1"/>
  </si>
  <si>
    <t>アーチェリー</t>
    <phoneticPr fontId="1"/>
  </si>
  <si>
    <t>ウエイトリフティング</t>
    <phoneticPr fontId="1"/>
  </si>
  <si>
    <t>カヌー</t>
    <phoneticPr fontId="1"/>
  </si>
  <si>
    <t>スキー（クロスカントリー）</t>
    <phoneticPr fontId="1"/>
  </si>
  <si>
    <t>スキー（フリースタイル）</t>
    <phoneticPr fontId="1"/>
  </si>
  <si>
    <t>スケート（スピードトラック）</t>
    <phoneticPr fontId="1"/>
  </si>
  <si>
    <t>スケルトン</t>
    <phoneticPr fontId="1"/>
  </si>
  <si>
    <t>テコンドー</t>
    <phoneticPr fontId="1"/>
  </si>
  <si>
    <t>トライアスロン</t>
    <phoneticPr fontId="1"/>
  </si>
  <si>
    <t>バスケットボール</t>
    <phoneticPr fontId="1"/>
  </si>
  <si>
    <t>バドミントン</t>
    <phoneticPr fontId="1"/>
  </si>
  <si>
    <t>フェンシング</t>
    <phoneticPr fontId="1"/>
  </si>
  <si>
    <t>ボクシング</t>
    <phoneticPr fontId="1"/>
  </si>
  <si>
    <t>ホッケー</t>
    <phoneticPr fontId="1"/>
  </si>
  <si>
    <t>ボブスレー</t>
    <phoneticPr fontId="1"/>
  </si>
  <si>
    <t>レスリング</t>
    <phoneticPr fontId="1"/>
  </si>
  <si>
    <t>セパタクロー</t>
    <phoneticPr fontId="1"/>
  </si>
  <si>
    <t>市・区大会</t>
    <rPh sb="0" eb="1">
      <t>シ</t>
    </rPh>
    <rPh sb="2" eb="3">
      <t>ク</t>
    </rPh>
    <rPh sb="3" eb="5">
      <t>タイカイ</t>
    </rPh>
    <phoneticPr fontId="16"/>
  </si>
  <si>
    <t>都道府県大会</t>
    <rPh sb="0" eb="4">
      <t>トドウフケン</t>
    </rPh>
    <rPh sb="4" eb="6">
      <t>タイカイ</t>
    </rPh>
    <phoneticPr fontId="16"/>
  </si>
  <si>
    <t>ブロック大会</t>
    <rPh sb="4" eb="6">
      <t>タイカイ</t>
    </rPh>
    <phoneticPr fontId="16"/>
  </si>
  <si>
    <t>国体（アーチェリー）</t>
    <rPh sb="0" eb="2">
      <t>コクタイ</t>
    </rPh>
    <phoneticPr fontId="1"/>
  </si>
  <si>
    <t>8位</t>
    <rPh sb="1" eb="2">
      <t>イ</t>
    </rPh>
    <phoneticPr fontId="1"/>
  </si>
  <si>
    <t>県総体（アイスホッケー）</t>
    <rPh sb="0" eb="1">
      <t>ケン</t>
    </rPh>
    <rPh sb="1" eb="3">
      <t>ソウタイ</t>
    </rPh>
    <phoneticPr fontId="1"/>
  </si>
  <si>
    <t>3位(4チーム出場）</t>
    <rPh sb="1" eb="2">
      <t>イ</t>
    </rPh>
    <rPh sb="7" eb="9">
      <t>シュツジョウ</t>
    </rPh>
    <phoneticPr fontId="1"/>
  </si>
  <si>
    <t>全スポ</t>
    <rPh sb="0" eb="1">
      <t>ゼン</t>
    </rPh>
    <phoneticPr fontId="1"/>
  </si>
  <si>
    <t>45位</t>
    <rPh sb="2" eb="3">
      <t>イ</t>
    </rPh>
    <phoneticPr fontId="1"/>
  </si>
  <si>
    <t>フライングディスク</t>
    <phoneticPr fontId="1"/>
  </si>
  <si>
    <t>〇〇県FD選手権</t>
    <rPh sb="2" eb="3">
      <t>ケン</t>
    </rPh>
    <rPh sb="5" eb="7">
      <t>センシュ</t>
    </rPh>
    <rPh sb="7" eb="8">
      <t>ケン</t>
    </rPh>
    <phoneticPr fontId="1"/>
  </si>
  <si>
    <t>ジャパンパラ</t>
    <phoneticPr fontId="1"/>
  </si>
  <si>
    <t>7位</t>
    <rPh sb="1" eb="2">
      <t>イ</t>
    </rPh>
    <phoneticPr fontId="1"/>
  </si>
  <si>
    <t>20位</t>
    <rPh sb="2" eb="3">
      <t>イ</t>
    </rPh>
    <phoneticPr fontId="1"/>
  </si>
  <si>
    <t>T13</t>
    <phoneticPr fontId="1"/>
  </si>
  <si>
    <t>日本肢体不自由者卓球協会</t>
    <rPh sb="0" eb="2">
      <t>ニホン</t>
    </rPh>
    <rPh sb="2" eb="4">
      <t>シタイ</t>
    </rPh>
    <rPh sb="4" eb="7">
      <t>フジユウ</t>
    </rPh>
    <rPh sb="7" eb="8">
      <t>シャ</t>
    </rPh>
    <rPh sb="8" eb="10">
      <t>タッキュウ</t>
    </rPh>
    <rPh sb="10" eb="12">
      <t>キョウカイ</t>
    </rPh>
    <phoneticPr fontId="14"/>
  </si>
  <si>
    <t>日本知的障がい者卓球連盟</t>
    <rPh sb="0" eb="2">
      <t>ニホン</t>
    </rPh>
    <rPh sb="2" eb="4">
      <t>チテキ</t>
    </rPh>
    <rPh sb="4" eb="5">
      <t>ショウ</t>
    </rPh>
    <rPh sb="7" eb="8">
      <t>シャ</t>
    </rPh>
    <rPh sb="8" eb="10">
      <t>タッキュウ</t>
    </rPh>
    <rPh sb="10" eb="12">
      <t>レンメイ</t>
    </rPh>
    <phoneticPr fontId="12"/>
  </si>
  <si>
    <t>日本パラバレーボール協会</t>
    <rPh sb="0" eb="2">
      <t>ニホン</t>
    </rPh>
    <rPh sb="10" eb="12">
      <t>キョウカイ</t>
    </rPh>
    <phoneticPr fontId="12"/>
  </si>
  <si>
    <t>日本車いすテニス協会</t>
    <rPh sb="0" eb="2">
      <t>ニホン</t>
    </rPh>
    <rPh sb="2" eb="3">
      <t>クルマ</t>
    </rPh>
    <rPh sb="8" eb="10">
      <t>キョウカイ</t>
    </rPh>
    <phoneticPr fontId="12"/>
  </si>
  <si>
    <t>日本パラアイスホッケー協会</t>
    <rPh sb="0" eb="2">
      <t>ニホン</t>
    </rPh>
    <rPh sb="11" eb="13">
      <t>キョウカイ</t>
    </rPh>
    <phoneticPr fontId="12"/>
  </si>
  <si>
    <t>日本障害者スキー連盟</t>
    <rPh sb="0" eb="2">
      <t>ニホン</t>
    </rPh>
    <rPh sb="2" eb="5">
      <t>ショウガイシャ</t>
    </rPh>
    <rPh sb="8" eb="10">
      <t>レンメイ</t>
    </rPh>
    <phoneticPr fontId="12"/>
  </si>
  <si>
    <t>全日本視覚障害者ボウリング協会</t>
    <rPh sb="0" eb="13">
      <t>ゼン</t>
    </rPh>
    <rPh sb="13" eb="15">
      <t>キョウカイ</t>
    </rPh>
    <phoneticPr fontId="12"/>
  </si>
  <si>
    <t>全日本ろうあ連盟スポーツ委員会</t>
    <rPh sb="0" eb="3">
      <t>ゼンニホン</t>
    </rPh>
    <rPh sb="6" eb="8">
      <t>レンメイ</t>
    </rPh>
    <rPh sb="12" eb="15">
      <t>イインカイ</t>
    </rPh>
    <phoneticPr fontId="12"/>
  </si>
  <si>
    <t>日本聴覚障害者陸上競技協会</t>
    <rPh sb="0" eb="13">
      <t>ニホンチョ</t>
    </rPh>
    <phoneticPr fontId="12"/>
  </si>
  <si>
    <t>日本デフバドミントン協会</t>
    <rPh sb="0" eb="2">
      <t>ニホン</t>
    </rPh>
    <rPh sb="10" eb="12">
      <t>キョウカイ</t>
    </rPh>
    <phoneticPr fontId="13"/>
  </si>
  <si>
    <t>日本ろう者ボウリング連合</t>
    <rPh sb="0" eb="2">
      <t>ニホン</t>
    </rPh>
    <rPh sb="4" eb="5">
      <t>シャ</t>
    </rPh>
    <rPh sb="10" eb="12">
      <t>レンゴウ</t>
    </rPh>
    <phoneticPr fontId="12"/>
  </si>
  <si>
    <t>日本ろう自転車競技協会</t>
    <rPh sb="0" eb="2">
      <t>ニホン</t>
    </rPh>
    <rPh sb="4" eb="11">
      <t>ジテンシャキョウギキョウカイ</t>
    </rPh>
    <phoneticPr fontId="12"/>
  </si>
  <si>
    <t>日本デフゴルフ協会</t>
    <rPh sb="0" eb="2">
      <t>ニホン</t>
    </rPh>
    <rPh sb="7" eb="9">
      <t>キョウカイ</t>
    </rPh>
    <phoneticPr fontId="12"/>
  </si>
  <si>
    <t>日本ろう者水泳協会</t>
    <rPh sb="0" eb="2">
      <t>ニホン</t>
    </rPh>
    <rPh sb="4" eb="9">
      <t>シャスイエイキョウカイ</t>
    </rPh>
    <phoneticPr fontId="12"/>
  </si>
  <si>
    <t>日本ろう者テニス協会</t>
    <rPh sb="0" eb="2">
      <t>ニホン</t>
    </rPh>
    <rPh sb="4" eb="5">
      <t>シャ</t>
    </rPh>
    <rPh sb="8" eb="10">
      <t>キョウカイ</t>
    </rPh>
    <phoneticPr fontId="15"/>
  </si>
  <si>
    <t>日本ろうあ者卓球協会</t>
    <rPh sb="0" eb="2">
      <t>ニホン</t>
    </rPh>
    <rPh sb="5" eb="10">
      <t>シャタッキュウキョウカイ</t>
    </rPh>
    <phoneticPr fontId="12"/>
  </si>
  <si>
    <t>日本デフビーチバレーボール協会</t>
    <rPh sb="0" eb="2">
      <t>ニホン</t>
    </rPh>
    <rPh sb="13" eb="15">
      <t>キョウカイ</t>
    </rPh>
    <phoneticPr fontId="15"/>
  </si>
  <si>
    <t>日本FIDバスケットボール連盟</t>
    <rPh sb="0" eb="2">
      <t>ニホン</t>
    </rPh>
    <rPh sb="13" eb="15">
      <t>レンメイ</t>
    </rPh>
    <phoneticPr fontId="15"/>
  </si>
  <si>
    <t>日本身体障害者アーチェリー連盟</t>
    <rPh sb="0" eb="2">
      <t>ニホン</t>
    </rPh>
    <rPh sb="2" eb="4">
      <t>シンタイ</t>
    </rPh>
    <rPh sb="4" eb="7">
      <t>ショウガイシャ</t>
    </rPh>
    <rPh sb="13" eb="15">
      <t>レンメイ</t>
    </rPh>
    <phoneticPr fontId="12"/>
  </si>
  <si>
    <t>日本パラ陸上競技連盟</t>
    <rPh sb="0" eb="2">
      <t>ニホン</t>
    </rPh>
    <rPh sb="4" eb="6">
      <t>リクジョウ</t>
    </rPh>
    <rPh sb="6" eb="8">
      <t>キョウギ</t>
    </rPh>
    <rPh sb="8" eb="10">
      <t>レンメイ</t>
    </rPh>
    <phoneticPr fontId="12"/>
  </si>
  <si>
    <t>日本知的障がい者陸上競技連盟</t>
    <rPh sb="0" eb="14">
      <t>ニ</t>
    </rPh>
    <phoneticPr fontId="12"/>
  </si>
  <si>
    <t>日本ボッチャ協会</t>
    <rPh sb="0" eb="2">
      <t>ニホン</t>
    </rPh>
    <rPh sb="6" eb="8">
      <t>キョウカイ</t>
    </rPh>
    <phoneticPr fontId="12"/>
  </si>
  <si>
    <t>日本障害者カヌー協会</t>
    <rPh sb="0" eb="2">
      <t>ニホン</t>
    </rPh>
    <rPh sb="2" eb="5">
      <t>ショウガイシャ</t>
    </rPh>
    <rPh sb="8" eb="10">
      <t>キョウカイ</t>
    </rPh>
    <phoneticPr fontId="12"/>
  </si>
  <si>
    <t>日本パラサイクリング連盟</t>
    <rPh sb="0" eb="2">
      <t>ニホン</t>
    </rPh>
    <rPh sb="10" eb="12">
      <t>レンメイ</t>
    </rPh>
    <phoneticPr fontId="12"/>
  </si>
  <si>
    <t>日本ブラインドサッカー協会</t>
    <rPh sb="0" eb="2">
      <t>ニホン</t>
    </rPh>
    <rPh sb="11" eb="13">
      <t>キョウカイ</t>
    </rPh>
    <phoneticPr fontId="12"/>
  </si>
  <si>
    <t>日本CPサッカー協会</t>
    <rPh sb="0" eb="2">
      <t>ニホン</t>
    </rPh>
    <rPh sb="8" eb="10">
      <t>キョウカイ</t>
    </rPh>
    <phoneticPr fontId="12"/>
  </si>
  <si>
    <t>日本ゴールボール協会</t>
    <rPh sb="0" eb="2">
      <t>ニホン</t>
    </rPh>
    <rPh sb="8" eb="10">
      <t>キョウカイ</t>
    </rPh>
    <phoneticPr fontId="13"/>
  </si>
  <si>
    <t>日本パラ・パワーリフティング連盟</t>
    <rPh sb="0" eb="2">
      <t>ニホン</t>
    </rPh>
    <rPh sb="14" eb="16">
      <t>レンメイ</t>
    </rPh>
    <phoneticPr fontId="12"/>
  </si>
  <si>
    <t>日本障害者セーリング協会</t>
    <rPh sb="0" eb="2">
      <t>ニホン</t>
    </rPh>
    <rPh sb="2" eb="5">
      <t>ショウガイシャ</t>
    </rPh>
    <rPh sb="10" eb="12">
      <t>キョウカイ</t>
    </rPh>
    <phoneticPr fontId="12"/>
  </si>
  <si>
    <t>日本障害者スポーツ射撃連盟</t>
    <rPh sb="0" eb="2">
      <t>ニホン</t>
    </rPh>
    <rPh sb="2" eb="5">
      <t>ショウガイシャ</t>
    </rPh>
    <rPh sb="9" eb="11">
      <t>シャゲキ</t>
    </rPh>
    <rPh sb="11" eb="13">
      <t>レンメイ</t>
    </rPh>
    <phoneticPr fontId="12"/>
  </si>
  <si>
    <t>日本身体障がい者水泳連盟</t>
    <rPh sb="0" eb="5">
      <t>ニホンシンタイショウガイシャスイエイレンメイ</t>
    </rPh>
    <phoneticPr fontId="12"/>
  </si>
  <si>
    <t>日本知的障害者水泳連盟</t>
    <rPh sb="0" eb="2">
      <t>ニホン</t>
    </rPh>
    <rPh sb="2" eb="4">
      <t>チテキ</t>
    </rPh>
    <rPh sb="4" eb="7">
      <t>ショウガイシャ</t>
    </rPh>
    <rPh sb="7" eb="9">
      <t>スイエイ</t>
    </rPh>
    <rPh sb="9" eb="11">
      <t>レンメイ</t>
    </rPh>
    <phoneticPr fontId="12"/>
  </si>
  <si>
    <t>8桁の数字のみ入力</t>
    <rPh sb="1" eb="2">
      <t>ケタ</t>
    </rPh>
    <rPh sb="3" eb="5">
      <t>スウジ</t>
    </rPh>
    <rPh sb="7" eb="9">
      <t>ニュウリョク</t>
    </rPh>
    <phoneticPr fontId="1"/>
  </si>
  <si>
    <t>先生から進められて</t>
    <rPh sb="0" eb="2">
      <t>センセイ</t>
    </rPh>
    <rPh sb="4" eb="5">
      <t>スス</t>
    </rPh>
    <phoneticPr fontId="1"/>
  </si>
  <si>
    <t>数値自由入力（単位は自動）</t>
    <rPh sb="0" eb="2">
      <t>スウチ</t>
    </rPh>
    <rPh sb="2" eb="4">
      <t>ジユウ</t>
    </rPh>
    <rPh sb="4" eb="6">
      <t>ニュウリョク</t>
    </rPh>
    <rPh sb="7" eb="9">
      <t>タンイ</t>
    </rPh>
    <rPh sb="10" eb="12">
      <t>ジドウ</t>
    </rPh>
    <phoneticPr fontId="1"/>
  </si>
  <si>
    <t>車いすバスケットボール</t>
    <rPh sb="0" eb="1">
      <t>クルマ</t>
    </rPh>
    <phoneticPr fontId="1"/>
  </si>
  <si>
    <t>プルダウンで選択肢から選択（4桁の数字）</t>
    <rPh sb="6" eb="9">
      <t>センタクシ</t>
    </rPh>
    <rPh sb="11" eb="13">
      <t>センタク</t>
    </rPh>
    <rPh sb="15" eb="16">
      <t>ケタ</t>
    </rPh>
    <rPh sb="17" eb="19">
      <t>スウジ</t>
    </rPh>
    <phoneticPr fontId="1"/>
  </si>
  <si>
    <t>記入項目は以上です。ありがとうございました。</t>
    <rPh sb="0" eb="2">
      <t>キニュウ</t>
    </rPh>
    <rPh sb="2" eb="4">
      <t>コウモク</t>
    </rPh>
    <rPh sb="5" eb="7">
      <t>イジョウ</t>
    </rPh>
    <phoneticPr fontId="1"/>
  </si>
  <si>
    <t>病院・リハビリセンターからの紹介</t>
    <rPh sb="14" eb="16">
      <t>ショウカイ</t>
    </rPh>
    <phoneticPr fontId="1"/>
  </si>
  <si>
    <t>障がいスポーツセンターでポスター等を見た</t>
    <rPh sb="16" eb="17">
      <t>トウ</t>
    </rPh>
    <rPh sb="18" eb="19">
      <t>ミ</t>
    </rPh>
    <phoneticPr fontId="1"/>
  </si>
  <si>
    <r>
      <rPr>
        <sz val="14"/>
        <color rgb="FFFF0000"/>
        <rFont val="Meiryo UI"/>
        <family val="3"/>
        <charset val="128"/>
      </rPr>
      <t>必須</t>
    </r>
    <r>
      <rPr>
        <sz val="14"/>
        <color theme="1"/>
        <rFont val="Meiryo UI"/>
        <family val="3"/>
        <charset val="128"/>
      </rPr>
      <t xml:space="preserve">
or
</t>
    </r>
    <r>
      <rPr>
        <sz val="14"/>
        <color rgb="FF0070C0"/>
        <rFont val="Meiryo UI"/>
        <family val="3"/>
        <charset val="128"/>
      </rPr>
      <t>任意</t>
    </r>
    <rPh sb="0" eb="2">
      <t>ヒッス</t>
    </rPh>
    <rPh sb="6" eb="8">
      <t>ニンイ</t>
    </rPh>
    <phoneticPr fontId="1"/>
  </si>
  <si>
    <t>注意事項</t>
    <rPh sb="0" eb="2">
      <t>チュウイ</t>
    </rPh>
    <rPh sb="2" eb="4">
      <t>ジコウ</t>
    </rPh>
    <phoneticPr fontId="12"/>
  </si>
  <si>
    <t>メールアドレス</t>
    <phoneticPr fontId="1"/>
  </si>
  <si>
    <t>追加</t>
    <rPh sb="0" eb="2">
      <t>ツイカ</t>
    </rPh>
    <phoneticPr fontId="1"/>
  </si>
  <si>
    <t>地域TIDに現在所属している</t>
    <rPh sb="0" eb="2">
      <t>チイキ</t>
    </rPh>
    <rPh sb="6" eb="8">
      <t>ゲンザイ</t>
    </rPh>
    <rPh sb="8" eb="10">
      <t>ショゾク</t>
    </rPh>
    <phoneticPr fontId="1"/>
  </si>
  <si>
    <t>地域TIDを修了している</t>
  </si>
  <si>
    <t>基本項目</t>
    <rPh sb="0" eb="2">
      <t>キホン</t>
    </rPh>
    <rPh sb="2" eb="4">
      <t>コウモク</t>
    </rPh>
    <phoneticPr fontId="1"/>
  </si>
  <si>
    <t>オリンピック</t>
    <phoneticPr fontId="1"/>
  </si>
  <si>
    <t>K列から右はプルダウン選択項目です</t>
    <rPh sb="1" eb="2">
      <t>レツ</t>
    </rPh>
    <rPh sb="4" eb="5">
      <t>ミギ</t>
    </rPh>
    <rPh sb="11" eb="13">
      <t>センタク</t>
    </rPh>
    <rPh sb="13" eb="15">
      <t>コウモク</t>
    </rPh>
    <phoneticPr fontId="1"/>
  </si>
  <si>
    <t>必要</t>
    <rPh sb="0" eb="2">
      <t>ヒツヨウ</t>
    </rPh>
    <phoneticPr fontId="1"/>
  </si>
  <si>
    <t>不要</t>
    <rPh sb="0" eb="2">
      <t>フヨウ</t>
    </rPh>
    <phoneticPr fontId="1"/>
  </si>
  <si>
    <t>保護者の同意</t>
    <rPh sb="0" eb="3">
      <t>ホゴシャ</t>
    </rPh>
    <rPh sb="4" eb="6">
      <t>ドウイ</t>
    </rPh>
    <phoneticPr fontId="1"/>
  </si>
  <si>
    <t>同意する</t>
    <rPh sb="0" eb="2">
      <t>ドウイ</t>
    </rPh>
    <phoneticPr fontId="1"/>
  </si>
  <si>
    <t>同意しない</t>
    <rPh sb="0" eb="2">
      <t>ドウイ</t>
    </rPh>
    <phoneticPr fontId="1"/>
  </si>
  <si>
    <t>18歳未満・知的障がいのみ記入</t>
    <rPh sb="2" eb="5">
      <t>サイミマン</t>
    </rPh>
    <rPh sb="6" eb="8">
      <t>チテキ</t>
    </rPh>
    <rPh sb="8" eb="9">
      <t>ショウ</t>
    </rPh>
    <rPh sb="13" eb="15">
      <t>キニュウ</t>
    </rPh>
    <phoneticPr fontId="16"/>
  </si>
  <si>
    <t>本人の同意</t>
    <rPh sb="0" eb="2">
      <t>ホンニン</t>
    </rPh>
    <rPh sb="3" eb="5">
      <t>ドウイ</t>
    </rPh>
    <phoneticPr fontId="1"/>
  </si>
  <si>
    <t>車いすラグビー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</si>
</sst>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176" formatCode="[&lt;=999]000;[&lt;=9999]000\-00;000\-0000"/>
    <numFmt numFmtId="177" formatCode="0&quot;年&quot;"/>
    <numFmt numFmtId="178" formatCode="0&quot;月&quot;"/>
    <numFmt numFmtId="179" formatCode="0&quot;日&quot;"/>
    <numFmt numFmtId="180" formatCode="0.0&quot;kg&quot;"/>
    <numFmt numFmtId="181" formatCode="0.0&quot;cm&quot;"/>
    <numFmt numFmtId="182" formatCode="0&quot;分&quot;"/>
    <numFmt numFmtId="183" formatCode="0&quot;秒&quot;"/>
    <numFmt numFmtId="184" formatCode="0&quot;回&quot;"/>
    <numFmt numFmtId="185" formatCode="0.00&quot;秒&quot;"/>
    <numFmt numFmtId="186" formatCode="0.00&quot;m&quot;"/>
  </numFmts>
  <fonts count="44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Meiryo UI"/>
      <family val="3"/>
      <charset val="128"/>
    </font>
    <font>
      <u/>
      <sz val="11"/>
      <color theme="10"/>
      <name val="游ゴシック"/>
      <family val="2"/>
      <scheme val="minor"/>
    </font>
    <font>
      <sz val="11"/>
      <name val="Meiryo UI"/>
      <family val="3"/>
      <charset val="128"/>
    </font>
    <font>
      <b/>
      <sz val="11"/>
      <color theme="1"/>
      <name val="Meiryo UI"/>
      <family val="3"/>
      <charset val="128"/>
    </font>
    <font>
      <b/>
      <sz val="11"/>
      <color rgb="FFFF0000"/>
      <name val="Meiryo UI"/>
      <family val="3"/>
      <charset val="128"/>
    </font>
    <font>
      <sz val="11"/>
      <color rgb="FFFF0000"/>
      <name val="Meiryo UI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8"/>
      <color theme="1"/>
      <name val="Meiryo UI"/>
      <family val="3"/>
      <charset val="128"/>
    </font>
    <font>
      <b/>
      <sz val="14"/>
      <color rgb="FFFF0000"/>
      <name val="Meiryo UI"/>
      <family val="3"/>
      <charset val="128"/>
    </font>
    <font>
      <sz val="16"/>
      <color theme="1"/>
      <name val="Meiryo UI"/>
      <family val="3"/>
      <charset val="128"/>
    </font>
    <font>
      <b/>
      <u/>
      <sz val="18"/>
      <color theme="10"/>
      <name val="Meiryo UI"/>
      <family val="3"/>
      <charset val="128"/>
    </font>
    <font>
      <b/>
      <sz val="18"/>
      <color rgb="FFFF0000"/>
      <name val="Meiryo UI"/>
      <family val="3"/>
      <charset val="128"/>
    </font>
    <font>
      <sz val="16"/>
      <color rgb="FFFF0000"/>
      <name val="Meiryo UI"/>
      <family val="3"/>
      <charset val="128"/>
    </font>
    <font>
      <sz val="12"/>
      <color theme="1"/>
      <name val="Meiryo UI"/>
      <family val="3"/>
      <charset val="128"/>
    </font>
    <font>
      <b/>
      <sz val="22"/>
      <color rgb="FFFF0000"/>
      <name val="Meiryo UI"/>
      <family val="3"/>
      <charset val="128"/>
    </font>
    <font>
      <b/>
      <sz val="14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14"/>
      <color rgb="FFFF0000"/>
      <name val="Meiryo UI"/>
      <family val="3"/>
      <charset val="128"/>
    </font>
    <font>
      <sz val="12"/>
      <name val="Meiryo UI"/>
      <family val="3"/>
      <charset val="128"/>
    </font>
    <font>
      <b/>
      <sz val="20"/>
      <color theme="1"/>
      <name val="Meiryo UI"/>
      <family val="3"/>
      <charset val="128"/>
    </font>
    <font>
      <b/>
      <sz val="14"/>
      <color rgb="FF0070C0"/>
      <name val="Meiryo UI"/>
      <family val="3"/>
      <charset val="128"/>
    </font>
    <font>
      <sz val="14"/>
      <color rgb="FF0070C0"/>
      <name val="Meiryo UI"/>
      <family val="3"/>
      <charset val="128"/>
    </font>
    <font>
      <sz val="12"/>
      <color rgb="FFFF0000"/>
      <name val="Meiryo UI"/>
      <family val="3"/>
      <charset val="128"/>
    </font>
    <font>
      <sz val="20"/>
      <color theme="1"/>
      <name val="Meiryo UI"/>
      <family val="3"/>
      <charset val="128"/>
    </font>
    <font>
      <b/>
      <sz val="20"/>
      <color theme="5" tint="-0.499984740745262"/>
      <name val="Meiryo UI"/>
      <family val="3"/>
      <charset val="128"/>
    </font>
    <font>
      <sz val="14"/>
      <color theme="5" tint="-0.499984740745262"/>
      <name val="Meiryo UI"/>
      <family val="3"/>
      <charset val="128"/>
    </font>
    <font>
      <u/>
      <sz val="14"/>
      <color theme="5" tint="-0.499984740745262"/>
      <name val="Meiryo UI"/>
      <family val="3"/>
      <charset val="128"/>
    </font>
    <font>
      <b/>
      <sz val="28"/>
      <color theme="5"/>
      <name val="Meiryo UI"/>
      <family val="3"/>
      <charset val="128"/>
    </font>
    <font>
      <sz val="20"/>
      <color theme="5" tint="-0.499984740745262"/>
      <name val="Meiryo UI"/>
      <family val="3"/>
      <charset val="128"/>
    </font>
    <font>
      <sz val="20"/>
      <color rgb="FFFF0000"/>
      <name val="Meiryo UI"/>
      <family val="3"/>
      <charset val="128"/>
    </font>
    <font>
      <sz val="10"/>
      <color theme="1"/>
      <name val="Meiryo UI"/>
      <family val="3"/>
      <charset val="128"/>
    </font>
    <font>
      <b/>
      <sz val="12"/>
      <color rgb="FF00B050"/>
      <name val="Meiryo UI"/>
      <family val="3"/>
      <charset val="128"/>
    </font>
    <font>
      <b/>
      <sz val="12"/>
      <color rgb="FF7030A0"/>
      <name val="Meiryo UI"/>
      <family val="3"/>
      <charset val="128"/>
    </font>
    <font>
      <sz val="16"/>
      <name val="Meiryo UI"/>
      <family val="3"/>
      <charset val="128"/>
    </font>
  </fonts>
  <fills count="1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66FF"/>
        <bgColor indexed="64"/>
      </patternFill>
    </fill>
    <fill>
      <patternFill patternType="solid">
        <fgColor theme="0" tint="-4.9989318521683403E-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56">
    <xf numFmtId="0" fontId="0" fillId="0" borderId="0" xfId="0"/>
    <xf numFmtId="0" fontId="5" fillId="3" borderId="1" xfId="0" applyFont="1" applyFill="1" applyBorder="1"/>
    <xf numFmtId="0" fontId="6" fillId="3" borderId="2" xfId="0" applyFont="1" applyFill="1" applyBorder="1"/>
    <xf numFmtId="0" fontId="5" fillId="3" borderId="2" xfId="0" applyFont="1" applyFill="1" applyBorder="1"/>
    <xf numFmtId="0" fontId="5" fillId="3" borderId="3" xfId="0" applyFont="1" applyFill="1" applyBorder="1"/>
    <xf numFmtId="0" fontId="6" fillId="3" borderId="1" xfId="0" applyFont="1" applyFill="1" applyBorder="1"/>
    <xf numFmtId="0" fontId="0" fillId="4" borderId="0" xfId="0" applyFill="1"/>
    <xf numFmtId="0" fontId="2" fillId="4" borderId="4" xfId="0" applyFont="1" applyFill="1" applyBorder="1"/>
    <xf numFmtId="0" fontId="2" fillId="4" borderId="5" xfId="0" applyFont="1" applyFill="1" applyBorder="1"/>
    <xf numFmtId="0" fontId="7" fillId="4" borderId="5" xfId="0" applyFont="1" applyFill="1" applyBorder="1"/>
    <xf numFmtId="0" fontId="2" fillId="4" borderId="2" xfId="0" applyFont="1" applyFill="1" applyBorder="1"/>
    <xf numFmtId="0" fontId="2" fillId="4" borderId="1" xfId="0" applyFont="1" applyFill="1" applyBorder="1"/>
    <xf numFmtId="0" fontId="2" fillId="4" borderId="3" xfId="0" applyFont="1" applyFill="1" applyBorder="1"/>
    <xf numFmtId="0" fontId="7" fillId="0" borderId="1" xfId="0" applyFont="1" applyBorder="1"/>
    <xf numFmtId="0" fontId="7" fillId="4" borderId="2" xfId="0" applyFont="1" applyFill="1" applyBorder="1"/>
    <xf numFmtId="0" fontId="2" fillId="4" borderId="6" xfId="0" applyFont="1" applyFill="1" applyBorder="1"/>
    <xf numFmtId="0" fontId="2" fillId="4" borderId="7" xfId="0" applyFont="1" applyFill="1" applyBorder="1"/>
    <xf numFmtId="0" fontId="2" fillId="4" borderId="0" xfId="0" applyFont="1" applyFill="1"/>
    <xf numFmtId="0" fontId="7" fillId="2" borderId="0" xfId="0" applyFont="1" applyFill="1"/>
    <xf numFmtId="0" fontId="9" fillId="0" borderId="0" xfId="0" applyFont="1" applyAlignment="1">
      <alignment wrapText="1"/>
    </xf>
    <xf numFmtId="0" fontId="9" fillId="0" borderId="0" xfId="0" applyFont="1" applyAlignment="1">
      <alignment horizontal="center" wrapText="1"/>
    </xf>
    <xf numFmtId="0" fontId="8" fillId="3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wrapText="1"/>
    </xf>
    <xf numFmtId="0" fontId="9" fillId="4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wrapText="1"/>
    </xf>
    <xf numFmtId="0" fontId="10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33" fillId="3" borderId="1" xfId="0" applyFont="1" applyFill="1" applyBorder="1" applyAlignment="1" applyProtection="1">
      <alignment horizontal="center" vertical="center" wrapText="1"/>
    </xf>
    <xf numFmtId="0" fontId="23" fillId="3" borderId="1" xfId="0" applyFont="1" applyFill="1" applyBorder="1" applyAlignment="1" applyProtection="1">
      <alignment horizontal="center" vertical="center" wrapText="1"/>
    </xf>
    <xf numFmtId="0" fontId="26" fillId="3" borderId="1" xfId="0" applyFont="1" applyFill="1" applyBorder="1" applyAlignment="1" applyProtection="1">
      <alignment horizontal="center" vertical="center" wrapText="1"/>
    </xf>
    <xf numFmtId="0" fontId="37" fillId="3" borderId="1" xfId="0" applyFont="1" applyFill="1" applyBorder="1" applyAlignment="1" applyProtection="1">
      <alignment horizontal="center" vertical="center" wrapText="1"/>
    </xf>
    <xf numFmtId="0" fontId="38" fillId="3" borderId="1" xfId="0" applyFont="1" applyFill="1" applyBorder="1" applyAlignment="1" applyProtection="1">
      <alignment horizontal="center" vertical="center" wrapText="1"/>
    </xf>
    <xf numFmtId="0" fontId="22" fillId="3" borderId="1" xfId="0" applyFont="1" applyFill="1" applyBorder="1" applyAlignment="1" applyProtection="1">
      <alignment horizontal="center" vertical="center" wrapText="1"/>
    </xf>
    <xf numFmtId="0" fontId="19" fillId="3" borderId="1" xfId="0" applyFont="1" applyFill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vertical="center"/>
    </xf>
    <xf numFmtId="0" fontId="39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center" vertical="center"/>
    </xf>
    <xf numFmtId="0" fontId="33" fillId="2" borderId="9" xfId="0" applyFont="1" applyFill="1" applyBorder="1" applyAlignment="1" applyProtection="1">
      <alignment horizontal="center" vertical="center"/>
    </xf>
    <xf numFmtId="0" fontId="29" fillId="2" borderId="15" xfId="0" applyFont="1" applyFill="1" applyBorder="1" applyAlignment="1" applyProtection="1">
      <alignment vertical="center"/>
    </xf>
    <xf numFmtId="0" fontId="29" fillId="2" borderId="15" xfId="0" applyFont="1" applyFill="1" applyBorder="1" applyAlignment="1" applyProtection="1">
      <alignment horizontal="center" vertical="center"/>
    </xf>
    <xf numFmtId="0" fontId="33" fillId="2" borderId="15" xfId="0" applyFont="1" applyFill="1" applyBorder="1" applyAlignment="1" applyProtection="1">
      <alignment vertical="center" wrapText="1"/>
    </xf>
    <xf numFmtId="0" fontId="38" fillId="2" borderId="15" xfId="0" applyFont="1" applyFill="1" applyBorder="1" applyAlignment="1" applyProtection="1">
      <alignment horizontal="center" vertical="center"/>
    </xf>
    <xf numFmtId="0" fontId="39" fillId="2" borderId="15" xfId="0" applyFont="1" applyFill="1" applyBorder="1" applyAlignment="1" applyProtection="1">
      <alignment horizontal="center" vertical="center" wrapText="1"/>
    </xf>
    <xf numFmtId="0" fontId="33" fillId="2" borderId="13" xfId="0" applyFont="1" applyFill="1" applyBorder="1" applyAlignment="1" applyProtection="1">
      <alignment vertical="center"/>
    </xf>
    <xf numFmtId="0" fontId="33" fillId="0" borderId="0" xfId="0" applyFont="1" applyBorder="1" applyAlignment="1" applyProtection="1">
      <alignment horizontal="center" vertical="center"/>
    </xf>
    <xf numFmtId="0" fontId="33" fillId="0" borderId="0" xfId="0" applyFont="1" applyBorder="1" applyAlignment="1" applyProtection="1">
      <alignment vertical="center"/>
    </xf>
    <xf numFmtId="0" fontId="35" fillId="8" borderId="18" xfId="0" applyFont="1" applyFill="1" applyBorder="1" applyAlignment="1" applyProtection="1">
      <alignment horizontal="center" vertical="center" shrinkToFit="1"/>
    </xf>
    <xf numFmtId="0" fontId="32" fillId="0" borderId="19" xfId="0" applyFont="1" applyBorder="1" applyAlignment="1" applyProtection="1">
      <alignment horizontal="center" vertical="center" wrapText="1"/>
    </xf>
    <xf numFmtId="0" fontId="2" fillId="0" borderId="20" xfId="0" applyFont="1" applyBorder="1" applyAlignment="1" applyProtection="1">
      <alignment vertical="center"/>
    </xf>
    <xf numFmtId="0" fontId="35" fillId="8" borderId="1" xfId="0" applyFont="1" applyFill="1" applyBorder="1" applyAlignment="1" applyProtection="1">
      <alignment horizontal="center" vertical="center" shrinkToFit="1"/>
    </xf>
    <xf numFmtId="0" fontId="32" fillId="0" borderId="3" xfId="0" applyFont="1" applyBorder="1" applyAlignment="1" applyProtection="1">
      <alignment horizontal="center" vertical="center" wrapText="1"/>
    </xf>
    <xf numFmtId="0" fontId="2" fillId="0" borderId="21" xfId="0" applyFont="1" applyBorder="1" applyAlignment="1" applyProtection="1">
      <alignment vertical="center"/>
    </xf>
    <xf numFmtId="177" fontId="35" fillId="8" borderId="1" xfId="0" applyNumberFormat="1" applyFont="1" applyFill="1" applyBorder="1" applyAlignment="1" applyProtection="1">
      <alignment horizontal="center" vertical="center" shrinkToFit="1"/>
    </xf>
    <xf numFmtId="178" fontId="35" fillId="8" borderId="1" xfId="0" applyNumberFormat="1" applyFont="1" applyFill="1" applyBorder="1" applyAlignment="1" applyProtection="1">
      <alignment horizontal="center" vertical="center" shrinkToFit="1"/>
    </xf>
    <xf numFmtId="179" fontId="35" fillId="8" borderId="1" xfId="0" applyNumberFormat="1" applyFont="1" applyFill="1" applyBorder="1" applyAlignment="1" applyProtection="1">
      <alignment horizontal="center" vertical="center" shrinkToFit="1"/>
    </xf>
    <xf numFmtId="176" fontId="35" fillId="8" borderId="1" xfId="0" applyNumberFormat="1" applyFont="1" applyFill="1" applyBorder="1" applyAlignment="1" applyProtection="1">
      <alignment horizontal="center" vertical="center" shrinkToFit="1"/>
    </xf>
    <xf numFmtId="0" fontId="2" fillId="0" borderId="21" xfId="0" applyFont="1" applyFill="1" applyBorder="1" applyAlignment="1" applyProtection="1">
      <alignment vertical="center"/>
    </xf>
    <xf numFmtId="0" fontId="28" fillId="0" borderId="1" xfId="0" applyFont="1" applyFill="1" applyBorder="1" applyAlignment="1" applyProtection="1">
      <alignment vertical="center"/>
    </xf>
    <xf numFmtId="0" fontId="2" fillId="0" borderId="22" xfId="0" applyFont="1" applyFill="1" applyBorder="1" applyAlignment="1" applyProtection="1">
      <alignment horizontal="center" vertical="center"/>
    </xf>
    <xf numFmtId="0" fontId="23" fillId="0" borderId="23" xfId="0" applyFont="1" applyFill="1" applyBorder="1" applyAlignment="1" applyProtection="1">
      <alignment vertical="center"/>
    </xf>
    <xf numFmtId="0" fontId="35" fillId="8" borderId="23" xfId="0" applyFont="1" applyFill="1" applyBorder="1" applyAlignment="1" applyProtection="1">
      <alignment horizontal="center" vertical="center"/>
    </xf>
    <xf numFmtId="0" fontId="32" fillId="0" borderId="24" xfId="0" applyFont="1" applyBorder="1" applyAlignment="1" applyProtection="1">
      <alignment horizontal="center" vertical="center" wrapText="1"/>
    </xf>
    <xf numFmtId="0" fontId="2" fillId="0" borderId="25" xfId="0" applyFont="1" applyBorder="1" applyAlignment="1" applyProtection="1">
      <alignment vertical="center"/>
    </xf>
    <xf numFmtId="0" fontId="2" fillId="0" borderId="17" xfId="0" applyFont="1" applyFill="1" applyBorder="1" applyAlignment="1" applyProtection="1">
      <alignment horizontal="center" vertical="center"/>
    </xf>
    <xf numFmtId="0" fontId="23" fillId="0" borderId="18" xfId="0" applyFont="1" applyFill="1" applyBorder="1" applyAlignment="1" applyProtection="1">
      <alignment vertical="center"/>
    </xf>
    <xf numFmtId="0" fontId="2" fillId="4" borderId="18" xfId="0" applyFont="1" applyFill="1" applyBorder="1" applyAlignment="1" applyProtection="1">
      <alignment vertical="center" wrapText="1"/>
    </xf>
    <xf numFmtId="0" fontId="35" fillId="8" borderId="18" xfId="0" applyFont="1" applyFill="1" applyBorder="1" applyAlignment="1" applyProtection="1">
      <alignment horizontal="center" vertical="center"/>
    </xf>
    <xf numFmtId="0" fontId="2" fillId="0" borderId="20" xfId="0" applyFont="1" applyFill="1" applyBorder="1" applyAlignment="1" applyProtection="1">
      <alignment vertical="center"/>
    </xf>
    <xf numFmtId="0" fontId="2" fillId="0" borderId="8" xfId="0" applyFont="1" applyFill="1" applyBorder="1" applyAlignment="1" applyProtection="1">
      <alignment horizontal="center" vertical="center"/>
    </xf>
    <xf numFmtId="0" fontId="23" fillId="0" borderId="1" xfId="0" applyFont="1" applyFill="1" applyBorder="1" applyAlignment="1" applyProtection="1">
      <alignment vertical="center"/>
    </xf>
    <xf numFmtId="0" fontId="2" fillId="4" borderId="1" xfId="0" applyFont="1" applyFill="1" applyBorder="1" applyAlignment="1" applyProtection="1">
      <alignment vertical="center" wrapText="1"/>
    </xf>
    <xf numFmtId="0" fontId="35" fillId="8" borderId="1" xfId="0" applyFont="1" applyFill="1" applyBorder="1" applyAlignment="1" applyProtection="1">
      <alignment horizontal="center" vertical="center"/>
    </xf>
    <xf numFmtId="0" fontId="30" fillId="0" borderId="1" xfId="0" applyFont="1" applyBorder="1" applyAlignment="1" applyProtection="1">
      <alignment horizontal="center" vertical="center"/>
    </xf>
    <xf numFmtId="0" fontId="2" fillId="12" borderId="1" xfId="0" applyFont="1" applyFill="1" applyBorder="1" applyAlignment="1" applyProtection="1">
      <alignment vertical="center" wrapText="1"/>
    </xf>
    <xf numFmtId="0" fontId="32" fillId="0" borderId="1" xfId="0" applyFont="1" applyBorder="1" applyAlignment="1" applyProtection="1">
      <alignment horizontal="center" vertical="center" wrapText="1"/>
    </xf>
    <xf numFmtId="0" fontId="30" fillId="0" borderId="23" xfId="0" applyFont="1" applyBorder="1" applyAlignment="1" applyProtection="1">
      <alignment horizontal="center" vertical="center"/>
    </xf>
    <xf numFmtId="0" fontId="2" fillId="12" borderId="23" xfId="0" applyFont="1" applyFill="1" applyBorder="1" applyAlignment="1" applyProtection="1">
      <alignment vertical="center" wrapText="1"/>
    </xf>
    <xf numFmtId="0" fontId="32" fillId="0" borderId="23" xfId="0" applyFont="1" applyBorder="1" applyAlignment="1" applyProtection="1">
      <alignment horizontal="center" vertical="center" wrapText="1"/>
    </xf>
    <xf numFmtId="0" fontId="36" fillId="8" borderId="1" xfId="1" applyFont="1" applyFill="1" applyBorder="1" applyAlignment="1" applyProtection="1">
      <alignment horizontal="center" vertical="center" shrinkToFit="1"/>
    </xf>
    <xf numFmtId="0" fontId="40" fillId="12" borderId="1" xfId="0" applyFont="1" applyFill="1" applyBorder="1" applyAlignment="1" applyProtection="1">
      <alignment vertical="center" wrapText="1"/>
    </xf>
    <xf numFmtId="0" fontId="18" fillId="0" borderId="1" xfId="0" applyFont="1" applyBorder="1" applyAlignment="1" applyProtection="1">
      <alignment horizontal="center" vertical="center"/>
    </xf>
    <xf numFmtId="0" fontId="18" fillId="0" borderId="23" xfId="0" applyFont="1" applyBorder="1" applyAlignment="1" applyProtection="1">
      <alignment horizontal="center" vertical="center"/>
    </xf>
    <xf numFmtId="0" fontId="29" fillId="2" borderId="27" xfId="0" applyFont="1" applyFill="1" applyBorder="1" applyAlignment="1" applyProtection="1">
      <alignment horizontal="center" vertical="center"/>
    </xf>
    <xf numFmtId="0" fontId="29" fillId="2" borderId="27" xfId="0" applyFont="1" applyFill="1" applyBorder="1" applyAlignment="1" applyProtection="1">
      <alignment vertical="center"/>
    </xf>
    <xf numFmtId="0" fontId="29" fillId="2" borderId="27" xfId="0" applyFont="1" applyFill="1" applyBorder="1" applyAlignment="1" applyProtection="1">
      <alignment vertical="center" wrapText="1"/>
    </xf>
    <xf numFmtId="177" fontId="34" fillId="2" borderId="27" xfId="0" applyNumberFormat="1" applyFont="1" applyFill="1" applyBorder="1" applyAlignment="1" applyProtection="1">
      <alignment horizontal="center" vertical="center" shrinkToFit="1"/>
    </xf>
    <xf numFmtId="0" fontId="39" fillId="2" borderId="27" xfId="0" applyFont="1" applyFill="1" applyBorder="1" applyAlignment="1" applyProtection="1">
      <alignment horizontal="center" vertical="center" wrapText="1"/>
    </xf>
    <xf numFmtId="0" fontId="29" fillId="2" borderId="28" xfId="0" applyFont="1" applyFill="1" applyBorder="1" applyAlignment="1" applyProtection="1">
      <alignment vertical="center"/>
    </xf>
    <xf numFmtId="0" fontId="35" fillId="8" borderId="18" xfId="0" applyFont="1" applyFill="1" applyBorder="1" applyAlignment="1" applyProtection="1">
      <alignment vertical="center" shrinkToFit="1"/>
    </xf>
    <xf numFmtId="0" fontId="32" fillId="0" borderId="18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vertical="center" wrapText="1"/>
    </xf>
    <xf numFmtId="0" fontId="35" fillId="8" borderId="1" xfId="0" applyFont="1" applyFill="1" applyBorder="1" applyAlignment="1" applyProtection="1">
      <alignment vertical="center" shrinkToFit="1"/>
    </xf>
    <xf numFmtId="0" fontId="23" fillId="0" borderId="0" xfId="0" applyFont="1" applyBorder="1" applyAlignment="1" applyProtection="1">
      <alignment vertical="center" wrapText="1"/>
    </xf>
    <xf numFmtId="180" fontId="35" fillId="8" borderId="1" xfId="0" applyNumberFormat="1" applyFont="1" applyFill="1" applyBorder="1" applyAlignment="1" applyProtection="1">
      <alignment horizontal="center" vertical="center" shrinkToFit="1"/>
    </xf>
    <xf numFmtId="181" fontId="35" fillId="8" borderId="1" xfId="0" applyNumberFormat="1" applyFont="1" applyFill="1" applyBorder="1" applyAlignment="1" applyProtection="1">
      <alignment horizontal="center" vertical="center" shrinkToFit="1"/>
    </xf>
    <xf numFmtId="184" fontId="35" fillId="8" borderId="1" xfId="0" applyNumberFormat="1" applyFont="1" applyFill="1" applyBorder="1" applyAlignment="1" applyProtection="1">
      <alignment horizontal="center" vertical="center" shrinkToFit="1"/>
    </xf>
    <xf numFmtId="182" fontId="35" fillId="8" borderId="1" xfId="0" applyNumberFormat="1" applyFont="1" applyFill="1" applyBorder="1" applyAlignment="1" applyProtection="1">
      <alignment horizontal="center" vertical="center" shrinkToFit="1"/>
    </xf>
    <xf numFmtId="183" fontId="35" fillId="8" borderId="1" xfId="0" applyNumberFormat="1" applyFont="1" applyFill="1" applyBorder="1" applyAlignment="1" applyProtection="1">
      <alignment horizontal="center" vertical="center" shrinkToFit="1"/>
    </xf>
    <xf numFmtId="185" fontId="35" fillId="8" borderId="1" xfId="0" applyNumberFormat="1" applyFont="1" applyFill="1" applyBorder="1" applyAlignment="1" applyProtection="1">
      <alignment horizontal="center" vertical="center" shrinkToFit="1"/>
    </xf>
    <xf numFmtId="186" fontId="35" fillId="8" borderId="1" xfId="0" applyNumberFormat="1" applyFont="1" applyFill="1" applyBorder="1" applyAlignment="1" applyProtection="1">
      <alignment horizontal="center" vertical="center" shrinkToFit="1"/>
    </xf>
    <xf numFmtId="186" fontId="35" fillId="8" borderId="23" xfId="0" applyNumberFormat="1" applyFont="1" applyFill="1" applyBorder="1" applyAlignment="1" applyProtection="1">
      <alignment horizontal="center" vertical="center" shrinkToFit="1"/>
    </xf>
    <xf numFmtId="0" fontId="33" fillId="2" borderId="0" xfId="0" applyFont="1" applyFill="1" applyBorder="1" applyAlignment="1" applyProtection="1">
      <alignment horizontal="center" vertical="center"/>
    </xf>
    <xf numFmtId="0" fontId="29" fillId="2" borderId="0" xfId="0" applyFont="1" applyFill="1" applyBorder="1" applyAlignment="1" applyProtection="1">
      <alignment vertical="center"/>
    </xf>
    <xf numFmtId="0" fontId="29" fillId="2" borderId="0" xfId="0" applyFont="1" applyFill="1" applyBorder="1" applyAlignment="1" applyProtection="1">
      <alignment horizontal="center" vertical="center"/>
    </xf>
    <xf numFmtId="0" fontId="33" fillId="2" borderId="0" xfId="0" applyFont="1" applyFill="1" applyBorder="1" applyAlignment="1" applyProtection="1">
      <alignment vertical="center" wrapText="1"/>
    </xf>
    <xf numFmtId="177" fontId="38" fillId="2" borderId="0" xfId="0" applyNumberFormat="1" applyFont="1" applyFill="1" applyBorder="1" applyAlignment="1" applyProtection="1">
      <alignment horizontal="center" vertical="center" shrinkToFit="1"/>
    </xf>
    <xf numFmtId="0" fontId="39" fillId="2" borderId="0" xfId="0" applyFont="1" applyFill="1" applyBorder="1" applyAlignment="1" applyProtection="1">
      <alignment horizontal="center" vertical="center" wrapText="1"/>
    </xf>
    <xf numFmtId="0" fontId="33" fillId="2" borderId="14" xfId="0" applyFont="1" applyFill="1" applyBorder="1" applyAlignment="1" applyProtection="1">
      <alignment vertical="center"/>
    </xf>
    <xf numFmtId="0" fontId="2" fillId="0" borderId="17" xfId="0" applyFont="1" applyBorder="1" applyAlignment="1" applyProtection="1">
      <alignment horizontal="center" vertical="center"/>
    </xf>
    <xf numFmtId="0" fontId="23" fillId="0" borderId="18" xfId="0" applyFont="1" applyBorder="1" applyAlignment="1" applyProtection="1">
      <alignment vertical="center"/>
    </xf>
    <xf numFmtId="0" fontId="2" fillId="0" borderId="8" xfId="0" applyFont="1" applyBorder="1" applyAlignment="1" applyProtection="1">
      <alignment horizontal="center" vertical="center"/>
    </xf>
    <xf numFmtId="0" fontId="23" fillId="0" borderId="1" xfId="0" applyFont="1" applyBorder="1" applyAlignment="1" applyProtection="1">
      <alignment vertical="center"/>
    </xf>
    <xf numFmtId="0" fontId="2" fillId="0" borderId="22" xfId="0" applyFont="1" applyBorder="1" applyAlignment="1" applyProtection="1">
      <alignment horizontal="center" vertical="center"/>
    </xf>
    <xf numFmtId="0" fontId="23" fillId="0" borderId="23" xfId="0" applyFont="1" applyBorder="1" applyAlignment="1" applyProtection="1">
      <alignment vertical="center"/>
    </xf>
    <xf numFmtId="0" fontId="2" fillId="0" borderId="25" xfId="0" applyFont="1" applyFill="1" applyBorder="1" applyAlignment="1" applyProtection="1">
      <alignment vertical="center"/>
    </xf>
    <xf numFmtId="0" fontId="18" fillId="0" borderId="18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vertical="center" wrapText="1"/>
    </xf>
    <xf numFmtId="0" fontId="4" fillId="0" borderId="21" xfId="0" applyFont="1" applyBorder="1" applyAlignment="1" applyProtection="1">
      <alignment vertical="center"/>
    </xf>
    <xf numFmtId="0" fontId="4" fillId="0" borderId="8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vertical="center"/>
    </xf>
    <xf numFmtId="0" fontId="2" fillId="0" borderId="11" xfId="0" applyFont="1" applyBorder="1" applyAlignment="1" applyProtection="1">
      <alignment horizontal="center" vertical="center"/>
    </xf>
    <xf numFmtId="0" fontId="19" fillId="10" borderId="12" xfId="0" applyFont="1" applyFill="1" applyBorder="1" applyAlignment="1" applyProtection="1">
      <alignment vertical="center"/>
    </xf>
    <xf numFmtId="0" fontId="30" fillId="0" borderId="12" xfId="0" applyFont="1" applyBorder="1" applyAlignment="1" applyProtection="1">
      <alignment horizontal="center" vertical="center"/>
    </xf>
    <xf numFmtId="0" fontId="2" fillId="12" borderId="12" xfId="0" applyFont="1" applyFill="1" applyBorder="1" applyAlignment="1" applyProtection="1">
      <alignment vertical="center" wrapText="1"/>
    </xf>
    <xf numFmtId="0" fontId="35" fillId="8" borderId="12" xfId="0" applyFont="1" applyFill="1" applyBorder="1" applyAlignment="1" applyProtection="1">
      <alignment horizontal="center" vertical="center"/>
    </xf>
    <xf numFmtId="0" fontId="32" fillId="0" borderId="12" xfId="0" applyFont="1" applyBorder="1" applyAlignment="1" applyProtection="1">
      <alignment horizontal="center" vertical="center" wrapText="1"/>
    </xf>
    <xf numFmtId="0" fontId="2" fillId="0" borderId="30" xfId="0" applyFont="1" applyBorder="1" applyAlignment="1" applyProtection="1">
      <alignment vertical="center"/>
    </xf>
    <xf numFmtId="0" fontId="2" fillId="0" borderId="4" xfId="0" applyFont="1" applyBorder="1" applyAlignment="1" applyProtection="1">
      <alignment horizontal="center" vertical="center"/>
    </xf>
    <xf numFmtId="0" fontId="41" fillId="0" borderId="4" xfId="0" applyFont="1" applyBorder="1" applyAlignment="1" applyProtection="1">
      <alignment vertical="center"/>
    </xf>
    <xf numFmtId="0" fontId="35" fillId="8" borderId="4" xfId="0" applyFont="1" applyFill="1" applyBorder="1" applyAlignment="1" applyProtection="1">
      <alignment horizontal="center" vertical="center"/>
    </xf>
    <xf numFmtId="0" fontId="32" fillId="0" borderId="4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vertical="center"/>
    </xf>
    <xf numFmtId="0" fontId="2" fillId="4" borderId="0" xfId="0" applyFont="1" applyFill="1" applyBorder="1" applyAlignment="1" applyProtection="1">
      <alignment vertical="center" wrapText="1"/>
    </xf>
    <xf numFmtId="0" fontId="2" fillId="0" borderId="1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vertical="center"/>
    </xf>
    <xf numFmtId="0" fontId="2" fillId="9" borderId="2" xfId="0" applyFont="1" applyFill="1" applyBorder="1" applyAlignment="1" applyProtection="1">
      <alignment horizontal="center" vertical="center"/>
    </xf>
    <xf numFmtId="0" fontId="23" fillId="9" borderId="16" xfId="0" applyFont="1" applyFill="1" applyBorder="1" applyAlignment="1" applyProtection="1">
      <alignment vertical="center"/>
    </xf>
    <xf numFmtId="0" fontId="25" fillId="9" borderId="16" xfId="0" applyFont="1" applyFill="1" applyBorder="1" applyAlignment="1" applyProtection="1">
      <alignment horizontal="center" vertical="center"/>
    </xf>
    <xf numFmtId="0" fontId="2" fillId="9" borderId="16" xfId="0" applyFont="1" applyFill="1" applyBorder="1" applyAlignment="1" applyProtection="1">
      <alignment vertical="center" wrapText="1"/>
    </xf>
    <xf numFmtId="177" fontId="35" fillId="9" borderId="16" xfId="0" applyNumberFormat="1" applyFont="1" applyFill="1" applyBorder="1" applyAlignment="1" applyProtection="1">
      <alignment horizontal="center" vertical="center" shrinkToFit="1"/>
    </xf>
    <xf numFmtId="0" fontId="32" fillId="9" borderId="16" xfId="0" applyFont="1" applyFill="1" applyBorder="1" applyAlignment="1" applyProtection="1">
      <alignment horizontal="center" vertical="center" wrapText="1"/>
    </xf>
    <xf numFmtId="0" fontId="2" fillId="9" borderId="3" xfId="0" applyFont="1" applyFill="1" applyBorder="1" applyAlignment="1" applyProtection="1">
      <alignment vertical="center"/>
    </xf>
    <xf numFmtId="0" fontId="41" fillId="0" borderId="1" xfId="0" applyFont="1" applyBorder="1" applyAlignment="1" applyProtection="1">
      <alignment vertical="center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vertical="center"/>
    </xf>
    <xf numFmtId="0" fontId="41" fillId="0" borderId="1" xfId="0" applyFont="1" applyFill="1" applyBorder="1" applyAlignment="1" applyProtection="1">
      <alignment vertical="center"/>
    </xf>
    <xf numFmtId="0" fontId="2" fillId="9" borderId="9" xfId="0" applyFont="1" applyFill="1" applyBorder="1" applyAlignment="1" applyProtection="1">
      <alignment horizontal="center" vertical="center"/>
    </xf>
    <xf numFmtId="0" fontId="23" fillId="9" borderId="15" xfId="0" applyFont="1" applyFill="1" applyBorder="1" applyAlignment="1" applyProtection="1">
      <alignment vertical="center"/>
    </xf>
    <xf numFmtId="0" fontId="25" fillId="9" borderId="15" xfId="0" applyFont="1" applyFill="1" applyBorder="1" applyAlignment="1" applyProtection="1">
      <alignment horizontal="center" vertical="center"/>
    </xf>
    <xf numFmtId="0" fontId="2" fillId="9" borderId="15" xfId="0" applyFont="1" applyFill="1" applyBorder="1" applyAlignment="1" applyProtection="1">
      <alignment vertical="center" wrapText="1"/>
    </xf>
    <xf numFmtId="177" fontId="35" fillId="9" borderId="15" xfId="0" applyNumberFormat="1" applyFont="1" applyFill="1" applyBorder="1" applyAlignment="1" applyProtection="1">
      <alignment horizontal="center" vertical="center" shrinkToFit="1"/>
    </xf>
    <xf numFmtId="0" fontId="32" fillId="9" borderId="15" xfId="0" applyFont="1" applyFill="1" applyBorder="1" applyAlignment="1" applyProtection="1">
      <alignment horizontal="center" vertical="center" wrapText="1"/>
    </xf>
    <xf numFmtId="0" fontId="2" fillId="9" borderId="13" xfId="0" applyFont="1" applyFill="1" applyBorder="1" applyAlignment="1" applyProtection="1">
      <alignment vertical="center"/>
    </xf>
    <xf numFmtId="0" fontId="43" fillId="11" borderId="12" xfId="0" applyFont="1" applyFill="1" applyBorder="1" applyAlignment="1" applyProtection="1">
      <alignment vertical="center"/>
    </xf>
    <xf numFmtId="0" fontId="42" fillId="0" borderId="4" xfId="0" applyFont="1" applyBorder="1" applyAlignment="1" applyProtection="1">
      <alignment vertical="center"/>
    </xf>
    <xf numFmtId="0" fontId="42" fillId="0" borderId="1" xfId="0" applyFont="1" applyBorder="1" applyAlignment="1" applyProtection="1">
      <alignment vertical="center"/>
    </xf>
    <xf numFmtId="0" fontId="23" fillId="0" borderId="0" xfId="0" applyFont="1" applyBorder="1" applyAlignment="1" applyProtection="1">
      <alignment vertical="center"/>
    </xf>
    <xf numFmtId="0" fontId="25" fillId="0" borderId="0" xfId="0" applyFont="1" applyBorder="1" applyAlignment="1" applyProtection="1">
      <alignment horizontal="center" vertical="center"/>
    </xf>
    <xf numFmtId="0" fontId="24" fillId="0" borderId="0" xfId="0" applyFont="1" applyBorder="1" applyAlignment="1" applyProtection="1">
      <alignment vertical="center"/>
    </xf>
    <xf numFmtId="0" fontId="35" fillId="0" borderId="0" xfId="0" applyFont="1" applyBorder="1" applyAlignment="1" applyProtection="1">
      <alignment horizontal="center" vertical="center"/>
    </xf>
    <xf numFmtId="0" fontId="32" fillId="0" borderId="0" xfId="0" applyFont="1" applyBorder="1" applyAlignment="1" applyProtection="1">
      <alignment horizontal="center" vertical="center" wrapText="1"/>
    </xf>
    <xf numFmtId="0" fontId="17" fillId="0" borderId="0" xfId="0" applyFont="1" applyBorder="1" applyAlignment="1" applyProtection="1">
      <alignment horizontal="center" vertical="center"/>
    </xf>
    <xf numFmtId="0" fontId="17" fillId="5" borderId="1" xfId="0" applyFont="1" applyFill="1" applyBorder="1" applyAlignment="1" applyProtection="1">
      <alignment horizontal="center" vertical="center"/>
      <protection locked="0"/>
    </xf>
    <xf numFmtId="0" fontId="17" fillId="6" borderId="1" xfId="0" applyFont="1" applyFill="1" applyBorder="1" applyAlignment="1" applyProtection="1">
      <alignment horizontal="center" vertical="center" shrinkToFit="1"/>
      <protection locked="0"/>
    </xf>
    <xf numFmtId="181" fontId="17" fillId="6" borderId="1" xfId="0" applyNumberFormat="1" applyFont="1" applyFill="1" applyBorder="1" applyAlignment="1" applyProtection="1">
      <alignment horizontal="center" vertical="center" shrinkToFit="1"/>
      <protection locked="0"/>
    </xf>
    <xf numFmtId="180" fontId="17" fillId="6" borderId="1" xfId="0" applyNumberFormat="1" applyFont="1" applyFill="1" applyBorder="1" applyAlignment="1" applyProtection="1">
      <alignment horizontal="center" vertical="center" shrinkToFit="1"/>
      <protection locked="0"/>
    </xf>
    <xf numFmtId="0" fontId="17" fillId="0" borderId="1" xfId="0" applyFont="1" applyBorder="1" applyAlignment="1" applyProtection="1">
      <alignment horizontal="center" vertical="center" shrinkToFit="1"/>
      <protection locked="0"/>
    </xf>
    <xf numFmtId="177" fontId="17" fillId="0" borderId="1" xfId="0" applyNumberFormat="1" applyFont="1" applyBorder="1" applyAlignment="1" applyProtection="1">
      <alignment horizontal="center" vertical="center" shrinkToFit="1"/>
      <protection locked="0"/>
    </xf>
    <xf numFmtId="0" fontId="17" fillId="5" borderId="12" xfId="0" applyFont="1" applyFill="1" applyBorder="1" applyAlignment="1" applyProtection="1">
      <alignment horizontal="center" vertical="center"/>
      <protection locked="0"/>
    </xf>
    <xf numFmtId="0" fontId="17" fillId="5" borderId="4" xfId="0" applyFont="1" applyFill="1" applyBorder="1" applyAlignment="1" applyProtection="1">
      <alignment horizontal="center" vertical="center"/>
      <protection locked="0"/>
    </xf>
    <xf numFmtId="0" fontId="17" fillId="0" borderId="1" xfId="0" applyFont="1" applyFill="1" applyBorder="1" applyAlignment="1" applyProtection="1">
      <alignment horizontal="center" vertical="center"/>
      <protection locked="0"/>
    </xf>
    <xf numFmtId="0" fontId="25" fillId="5" borderId="18" xfId="0" applyFont="1" applyFill="1" applyBorder="1" applyAlignment="1" applyProtection="1">
      <alignment horizontal="center" vertical="center"/>
      <protection locked="0"/>
    </xf>
    <xf numFmtId="0" fontId="25" fillId="5" borderId="1" xfId="0" applyFont="1" applyFill="1" applyBorder="1" applyAlignment="1" applyProtection="1">
      <alignment horizontal="center" vertical="center"/>
      <protection locked="0"/>
    </xf>
    <xf numFmtId="0" fontId="25" fillId="5" borderId="23" xfId="0" applyFont="1" applyFill="1" applyBorder="1" applyAlignment="1" applyProtection="1">
      <alignment horizontal="center" vertical="center"/>
      <protection locked="0"/>
    </xf>
    <xf numFmtId="0" fontId="17" fillId="5" borderId="18" xfId="0" applyFont="1" applyFill="1" applyBorder="1" applyAlignment="1" applyProtection="1">
      <alignment horizontal="center" vertical="center"/>
      <protection locked="0"/>
    </xf>
    <xf numFmtId="0" fontId="17" fillId="5" borderId="23" xfId="0" applyFont="1" applyFill="1" applyBorder="1" applyAlignment="1" applyProtection="1">
      <alignment horizontal="center" vertical="center"/>
      <protection locked="0"/>
    </xf>
    <xf numFmtId="0" fontId="21" fillId="7" borderId="18" xfId="0" applyFont="1" applyFill="1" applyBorder="1" applyAlignment="1" applyProtection="1">
      <alignment vertical="center" shrinkToFit="1"/>
      <protection locked="0"/>
    </xf>
    <xf numFmtId="0" fontId="21" fillId="7" borderId="1" xfId="0" applyFont="1" applyFill="1" applyBorder="1" applyAlignment="1" applyProtection="1">
      <alignment vertical="center" shrinkToFit="1"/>
      <protection locked="0"/>
    </xf>
    <xf numFmtId="177" fontId="17" fillId="6" borderId="1" xfId="0" applyNumberFormat="1" applyFont="1" applyFill="1" applyBorder="1" applyAlignment="1" applyProtection="1">
      <alignment horizontal="center" vertical="center" shrinkToFit="1"/>
      <protection locked="0"/>
    </xf>
    <xf numFmtId="178" fontId="17" fillId="6" borderId="1" xfId="0" applyNumberFormat="1" applyFont="1" applyFill="1" applyBorder="1" applyAlignment="1" applyProtection="1">
      <alignment horizontal="center" vertical="center" shrinkToFit="1"/>
      <protection locked="0"/>
    </xf>
    <xf numFmtId="179" fontId="17" fillId="6" borderId="1" xfId="0" applyNumberFormat="1" applyFont="1" applyFill="1" applyBorder="1" applyAlignment="1" applyProtection="1">
      <alignment horizontal="center" vertical="center" shrinkToFit="1"/>
      <protection locked="0"/>
    </xf>
    <xf numFmtId="184" fontId="17" fillId="6" borderId="1" xfId="0" applyNumberFormat="1" applyFont="1" applyFill="1" applyBorder="1" applyAlignment="1" applyProtection="1">
      <alignment horizontal="center" vertical="center" shrinkToFit="1"/>
      <protection locked="0"/>
    </xf>
    <xf numFmtId="182" fontId="17" fillId="6" borderId="1" xfId="0" applyNumberFormat="1" applyFont="1" applyFill="1" applyBorder="1" applyAlignment="1" applyProtection="1">
      <alignment horizontal="center" vertical="center" shrinkToFit="1"/>
      <protection locked="0"/>
    </xf>
    <xf numFmtId="183" fontId="17" fillId="6" borderId="1" xfId="0" applyNumberFormat="1" applyFont="1" applyFill="1" applyBorder="1" applyAlignment="1" applyProtection="1">
      <alignment horizontal="center" vertical="center" shrinkToFit="1"/>
      <protection locked="0"/>
    </xf>
    <xf numFmtId="185" fontId="17" fillId="6" borderId="1" xfId="0" applyNumberFormat="1" applyFont="1" applyFill="1" applyBorder="1" applyAlignment="1" applyProtection="1">
      <alignment horizontal="center" vertical="center" shrinkToFit="1"/>
      <protection locked="0"/>
    </xf>
    <xf numFmtId="186" fontId="17" fillId="6" borderId="1" xfId="0" applyNumberFormat="1" applyFont="1" applyFill="1" applyBorder="1" applyAlignment="1" applyProtection="1">
      <alignment horizontal="center" vertical="center" shrinkToFit="1"/>
      <protection locked="0"/>
    </xf>
    <xf numFmtId="186" fontId="17" fillId="6" borderId="23" xfId="0" applyNumberFormat="1" applyFont="1" applyFill="1" applyBorder="1" applyAlignment="1" applyProtection="1">
      <alignment horizontal="center" vertical="center" shrinkToFit="1"/>
      <protection locked="0"/>
    </xf>
    <xf numFmtId="0" fontId="17" fillId="0" borderId="18" xfId="0" applyFont="1" applyBorder="1" applyAlignment="1" applyProtection="1">
      <alignment horizontal="center" vertical="center" shrinkToFit="1"/>
      <protection locked="0"/>
    </xf>
    <xf numFmtId="178" fontId="17" fillId="0" borderId="1" xfId="0" applyNumberFormat="1" applyFont="1" applyBorder="1" applyAlignment="1" applyProtection="1">
      <alignment horizontal="center" vertical="center" shrinkToFit="1"/>
      <protection locked="0"/>
    </xf>
    <xf numFmtId="179" fontId="17" fillId="0" borderId="1" xfId="0" applyNumberFormat="1" applyFont="1" applyBorder="1" applyAlignment="1" applyProtection="1">
      <alignment horizontal="center" vertical="center" shrinkToFit="1"/>
      <protection locked="0"/>
    </xf>
    <xf numFmtId="176" fontId="17" fillId="0" borderId="1" xfId="0" applyNumberFormat="1" applyFont="1" applyBorder="1" applyAlignment="1" applyProtection="1">
      <alignment horizontal="center" vertical="center" shrinkToFit="1"/>
      <protection locked="0"/>
    </xf>
    <xf numFmtId="0" fontId="17" fillId="0" borderId="1" xfId="0" applyFont="1" applyFill="1" applyBorder="1" applyAlignment="1" applyProtection="1">
      <alignment horizontal="center" vertical="center" shrinkToFit="1"/>
      <protection locked="0"/>
    </xf>
    <xf numFmtId="0" fontId="20" fillId="6" borderId="1" xfId="1" applyFont="1" applyFill="1" applyBorder="1" applyAlignment="1" applyProtection="1">
      <alignment horizontal="center" vertical="center" shrinkToFit="1"/>
      <protection locked="0"/>
    </xf>
    <xf numFmtId="0" fontId="4" fillId="4" borderId="1" xfId="0" applyFont="1" applyFill="1" applyBorder="1" applyAlignment="1" applyProtection="1">
      <alignment vertical="center" wrapText="1"/>
    </xf>
    <xf numFmtId="0" fontId="4" fillId="4" borderId="23" xfId="0" applyFont="1" applyFill="1" applyBorder="1" applyAlignment="1" applyProtection="1">
      <alignment vertical="center" wrapText="1"/>
    </xf>
    <xf numFmtId="0" fontId="4" fillId="0" borderId="1" xfId="0" applyFont="1" applyBorder="1" applyAlignment="1" applyProtection="1">
      <alignment vertical="center" wrapText="1"/>
    </xf>
    <xf numFmtId="177" fontId="29" fillId="2" borderId="27" xfId="0" applyNumberFormat="1" applyFont="1" applyFill="1" applyBorder="1" applyAlignment="1" applyProtection="1">
      <alignment horizontal="center" vertical="center" shrinkToFit="1"/>
      <protection locked="0"/>
    </xf>
    <xf numFmtId="177" fontId="29" fillId="2" borderId="0" xfId="0" applyNumberFormat="1" applyFont="1" applyFill="1" applyBorder="1" applyAlignment="1" applyProtection="1">
      <alignment horizontal="center" vertical="center" shrinkToFit="1"/>
      <protection locked="0"/>
    </xf>
    <xf numFmtId="177" fontId="17" fillId="9" borderId="16" xfId="0" applyNumberFormat="1" applyFont="1" applyFill="1" applyBorder="1" applyAlignment="1" applyProtection="1">
      <alignment horizontal="center" vertical="center" shrinkToFit="1"/>
      <protection locked="0"/>
    </xf>
    <xf numFmtId="177" fontId="17" fillId="9" borderId="15" xfId="0" applyNumberFormat="1" applyFont="1" applyFill="1" applyBorder="1" applyAlignment="1" applyProtection="1">
      <alignment horizontal="center" vertical="center" shrinkToFit="1"/>
      <protection locked="0"/>
    </xf>
    <xf numFmtId="0" fontId="30" fillId="0" borderId="6" xfId="0" applyFont="1" applyBorder="1" applyAlignment="1" applyProtection="1">
      <alignment horizontal="center" vertical="center"/>
    </xf>
    <xf numFmtId="0" fontId="30" fillId="0" borderId="7" xfId="0" applyFont="1" applyBorder="1" applyAlignment="1" applyProtection="1">
      <alignment horizontal="center" vertical="center"/>
    </xf>
    <xf numFmtId="0" fontId="30" fillId="0" borderId="4" xfId="0" applyFont="1" applyBorder="1" applyAlignment="1" applyProtection="1">
      <alignment horizontal="center" vertical="center"/>
    </xf>
    <xf numFmtId="0" fontId="2" fillId="12" borderId="6" xfId="0" applyFont="1" applyFill="1" applyBorder="1" applyAlignment="1" applyProtection="1">
      <alignment horizontal="center" vertical="center" wrapText="1"/>
    </xf>
    <xf numFmtId="0" fontId="2" fillId="12" borderId="7" xfId="0" applyFont="1" applyFill="1" applyBorder="1" applyAlignment="1" applyProtection="1">
      <alignment horizontal="center" vertical="center" wrapText="1"/>
    </xf>
    <xf numFmtId="0" fontId="2" fillId="12" borderId="4" xfId="0" applyFont="1" applyFill="1" applyBorder="1" applyAlignment="1" applyProtection="1">
      <alignment horizontal="center" vertical="center" wrapText="1"/>
    </xf>
    <xf numFmtId="0" fontId="2" fillId="12" borderId="10" xfId="0" applyFont="1" applyFill="1" applyBorder="1" applyAlignment="1" applyProtection="1">
      <alignment horizontal="center" vertical="center" wrapText="1"/>
    </xf>
    <xf numFmtId="0" fontId="30" fillId="0" borderId="10" xfId="0" applyFont="1" applyBorder="1" applyAlignment="1" applyProtection="1">
      <alignment horizontal="center" vertical="center"/>
    </xf>
    <xf numFmtId="0" fontId="30" fillId="0" borderId="6" xfId="0" applyFont="1" applyFill="1" applyBorder="1" applyAlignment="1" applyProtection="1">
      <alignment horizontal="center" vertical="center"/>
    </xf>
    <xf numFmtId="0" fontId="30" fillId="0" borderId="7" xfId="0" applyFont="1" applyFill="1" applyBorder="1" applyAlignment="1" applyProtection="1">
      <alignment horizontal="center" vertical="center"/>
    </xf>
    <xf numFmtId="0" fontId="30" fillId="0" borderId="4" xfId="0" applyFont="1" applyFill="1" applyBorder="1" applyAlignment="1" applyProtection="1">
      <alignment horizontal="center" vertical="center"/>
    </xf>
    <xf numFmtId="0" fontId="32" fillId="0" borderId="6" xfId="0" applyFont="1" applyBorder="1" applyAlignment="1" applyProtection="1">
      <alignment horizontal="center" vertical="center" wrapText="1"/>
    </xf>
    <xf numFmtId="0" fontId="32" fillId="0" borderId="7" xfId="0" applyFont="1" applyBorder="1" applyAlignment="1" applyProtection="1">
      <alignment horizontal="center" vertical="center" wrapText="1"/>
    </xf>
    <xf numFmtId="0" fontId="32" fillId="0" borderId="4" xfId="0" applyFont="1" applyBorder="1" applyAlignment="1" applyProtection="1">
      <alignment horizontal="center" vertical="center" wrapText="1"/>
    </xf>
    <xf numFmtId="0" fontId="4" fillId="12" borderId="6" xfId="0" applyFont="1" applyFill="1" applyBorder="1" applyAlignment="1" applyProtection="1">
      <alignment horizontal="center" vertical="center" wrapText="1"/>
    </xf>
    <xf numFmtId="0" fontId="4" fillId="12" borderId="7" xfId="0" applyFont="1" applyFill="1" applyBorder="1" applyAlignment="1" applyProtection="1">
      <alignment horizontal="center" vertical="center" wrapText="1"/>
    </xf>
    <xf numFmtId="0" fontId="4" fillId="12" borderId="29" xfId="0" applyFont="1" applyFill="1" applyBorder="1" applyAlignment="1" applyProtection="1">
      <alignment horizontal="center" vertical="center" wrapText="1"/>
    </xf>
    <xf numFmtId="0" fontId="2" fillId="12" borderId="26" xfId="0" applyFont="1" applyFill="1" applyBorder="1" applyAlignment="1" applyProtection="1">
      <alignment horizontal="center" vertical="center" wrapText="1"/>
    </xf>
    <xf numFmtId="0" fontId="2" fillId="12" borderId="29" xfId="0" applyFont="1" applyFill="1" applyBorder="1" applyAlignment="1" applyProtection="1">
      <alignment horizontal="center" vertical="center" wrapText="1"/>
    </xf>
    <xf numFmtId="0" fontId="32" fillId="0" borderId="26" xfId="0" applyFont="1" applyBorder="1" applyAlignment="1" applyProtection="1">
      <alignment horizontal="center" vertical="center" wrapText="1"/>
    </xf>
    <xf numFmtId="0" fontId="32" fillId="0" borderId="29" xfId="0" applyFont="1" applyBorder="1" applyAlignment="1" applyProtection="1">
      <alignment horizontal="center" vertical="center" wrapText="1"/>
    </xf>
    <xf numFmtId="0" fontId="4" fillId="12" borderId="26" xfId="0" applyFont="1" applyFill="1" applyBorder="1" applyAlignment="1" applyProtection="1">
      <alignment horizontal="center" vertical="center" wrapText="1"/>
    </xf>
    <xf numFmtId="0" fontId="18" fillId="0" borderId="6" xfId="0" applyFont="1" applyBorder="1" applyAlignment="1" applyProtection="1">
      <alignment horizontal="center" vertical="center"/>
    </xf>
    <xf numFmtId="0" fontId="18" fillId="0" borderId="7" xfId="0" applyFont="1" applyBorder="1" applyAlignment="1" applyProtection="1">
      <alignment horizontal="center" vertical="center"/>
    </xf>
    <xf numFmtId="0" fontId="18" fillId="0" borderId="4" xfId="0" applyFont="1" applyBorder="1" applyAlignment="1" applyProtection="1">
      <alignment horizontal="center" vertical="center"/>
    </xf>
    <xf numFmtId="0" fontId="18" fillId="0" borderId="18" xfId="0" applyFont="1" applyBorder="1" applyAlignment="1" applyProtection="1">
      <alignment horizontal="center" vertical="center"/>
    </xf>
    <xf numFmtId="0" fontId="18" fillId="0" borderId="1" xfId="0" applyFont="1" applyBorder="1" applyAlignment="1" applyProtection="1">
      <alignment horizontal="center" vertical="center"/>
    </xf>
    <xf numFmtId="0" fontId="18" fillId="0" borderId="23" xfId="0" applyFont="1" applyBorder="1" applyAlignment="1" applyProtection="1">
      <alignment horizontal="center" vertical="center"/>
    </xf>
    <xf numFmtId="0" fontId="2" fillId="12" borderId="18" xfId="0" applyFont="1" applyFill="1" applyBorder="1" applyAlignment="1" applyProtection="1">
      <alignment horizontal="center" vertical="center" wrapText="1"/>
    </xf>
    <xf numFmtId="0" fontId="2" fillId="12" borderId="1" xfId="0" applyFont="1" applyFill="1" applyBorder="1" applyAlignment="1" applyProtection="1">
      <alignment horizontal="center" vertical="center" wrapText="1"/>
    </xf>
    <xf numFmtId="0" fontId="2" fillId="12" borderId="23" xfId="0" applyFont="1" applyFill="1" applyBorder="1" applyAlignment="1" applyProtection="1">
      <alignment horizontal="center" vertical="center" wrapText="1"/>
    </xf>
    <xf numFmtId="0" fontId="32" fillId="0" borderId="18" xfId="0" applyFont="1" applyBorder="1" applyAlignment="1" applyProtection="1">
      <alignment horizontal="center" vertical="center" wrapText="1"/>
    </xf>
    <xf numFmtId="0" fontId="32" fillId="0" borderId="1" xfId="0" applyFont="1" applyBorder="1" applyAlignment="1" applyProtection="1">
      <alignment horizontal="center" vertical="center" wrapText="1"/>
    </xf>
    <xf numFmtId="0" fontId="18" fillId="0" borderId="26" xfId="0" applyFont="1" applyBorder="1" applyAlignment="1" applyProtection="1">
      <alignment horizontal="center" vertical="center"/>
    </xf>
    <xf numFmtId="0" fontId="23" fillId="0" borderId="1" xfId="0" applyFont="1" applyBorder="1" applyAlignment="1" applyProtection="1">
      <alignment vertical="center"/>
    </xf>
    <xf numFmtId="0" fontId="25" fillId="0" borderId="1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vertical="center"/>
    </xf>
    <xf numFmtId="0" fontId="4" fillId="0" borderId="8" xfId="0" applyFont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horizontal="center" vertical="center"/>
    </xf>
    <xf numFmtId="0" fontId="23" fillId="0" borderId="18" xfId="0" applyFont="1" applyBorder="1" applyAlignment="1" applyProtection="1">
      <alignment vertical="center"/>
    </xf>
    <xf numFmtId="0" fontId="2" fillId="0" borderId="17" xfId="0" applyFont="1" applyBorder="1" applyAlignment="1" applyProtection="1">
      <alignment horizontal="center" vertical="center"/>
    </xf>
    <xf numFmtId="0" fontId="2" fillId="0" borderId="22" xfId="0" applyFont="1" applyBorder="1" applyAlignment="1" applyProtection="1">
      <alignment horizontal="center" vertical="center"/>
    </xf>
    <xf numFmtId="0" fontId="2" fillId="0" borderId="17" xfId="0" applyFont="1" applyFill="1" applyBorder="1" applyAlignment="1" applyProtection="1">
      <alignment horizontal="center" vertical="center"/>
    </xf>
    <xf numFmtId="0" fontId="2" fillId="0" borderId="8" xfId="0" applyFont="1" applyFill="1" applyBorder="1" applyAlignment="1" applyProtection="1">
      <alignment horizontal="center" vertical="center"/>
    </xf>
    <xf numFmtId="0" fontId="23" fillId="0" borderId="18" xfId="0" applyFont="1" applyFill="1" applyBorder="1" applyAlignment="1" applyProtection="1">
      <alignment vertical="center"/>
    </xf>
    <xf numFmtId="0" fontId="23" fillId="0" borderId="1" xfId="0" applyFont="1" applyFill="1" applyBorder="1" applyAlignment="1" applyProtection="1">
      <alignment vertical="center"/>
    </xf>
    <xf numFmtId="0" fontId="23" fillId="0" borderId="23" xfId="0" applyFont="1" applyBorder="1" applyAlignment="1" applyProtection="1">
      <alignment vertical="center"/>
    </xf>
    <xf numFmtId="0" fontId="30" fillId="0" borderId="26" xfId="0" applyFont="1" applyBorder="1" applyAlignment="1" applyProtection="1">
      <alignment horizontal="center" vertical="center"/>
    </xf>
    <xf numFmtId="0" fontId="30" fillId="0" borderId="29" xfId="0" applyFont="1" applyBorder="1" applyAlignment="1" applyProtection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</cellXfs>
  <cellStyles count="2">
    <cellStyle name="ハイパーリンク" xfId="1" builtinId="8"/>
    <cellStyle name="標準" xfId="0" builtinId="0"/>
  </cellStyles>
  <dxfs count="25">
    <dxf>
      <fill>
        <patternFill>
          <bgColor rgb="FFCCFF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CCFFFF"/>
        </patternFill>
      </fill>
    </dxf>
    <dxf>
      <fill>
        <patternFill>
          <bgColor rgb="FFFFC000"/>
        </patternFill>
      </fill>
    </dxf>
    <dxf>
      <fill>
        <patternFill>
          <bgColor rgb="FFCCFFFF"/>
        </patternFill>
      </fill>
    </dxf>
    <dxf>
      <fill>
        <patternFill>
          <bgColor rgb="FFFFC000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rgb="FFCCFFFF"/>
        </patternFill>
      </fill>
    </dxf>
    <dxf>
      <fill>
        <patternFill>
          <bgColor rgb="FFFFC000"/>
        </patternFill>
      </fill>
    </dxf>
    <dxf>
      <fill>
        <patternFill>
          <bgColor rgb="FFCCFF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CCFFFF"/>
        </patternFill>
      </fill>
    </dxf>
    <dxf>
      <fill>
        <patternFill>
          <bgColor rgb="FFFFC000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FFC000"/>
        </patternFill>
      </fill>
    </dxf>
    <dxf>
      <fill>
        <patternFill>
          <bgColor rgb="FFCCFFFF"/>
        </patternFill>
      </fill>
    </dxf>
    <dxf>
      <fill>
        <patternFill>
          <bgColor rgb="FFFFC000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rgb="FFCCFFFF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colors>
    <mruColors>
      <color rgb="FFCC66FF"/>
      <color rgb="FFFFCC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WORK\Book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PQ\MailBox\My%20Documents\&#26684;&#20184;&#12369;&#12469;&#12540;&#12496;&#12540;\2a&#12467;&#12531;&#12486;&#12531;&#12484;&#35373;&#35336;\005.5&#12514;&#12487;&#12523;\&#20998;&#26512;&#32080;&#26524;\&#31532;11&#22238;CIO&#21521;&#35519;&#26619;&#32080;&#26524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ptokfs\Divisions4\Users\mayasuda\Desktop\20170313_&#21407;&#23487;\01_&#35201;&#20214;&#23450;&#32681;&#12539;&#22522;&#26412;&#35373;&#35336;\_&#25104;&#26524;&#29289;\_&#12469;&#12531;&#12503;&#12523;\02_&#35373;&#35336;\01_&#22522;&#26412;&#35373;&#35336;&#26360;_ALV&#12524;&#12509;&#12540;&#12488;_&#12469;&#12531;&#12503;&#12523;_R2.1_v1.0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ok1"/>
      <sheetName val="#REF"/>
      <sheetName val="Sheet1"/>
      <sheetName val="ﾁｪｯｸﾘｽﾄ(個別)"/>
      <sheetName val="_REF"/>
      <sheetName val="Sheet2"/>
      <sheetName val="Sheet3"/>
      <sheetName val="表紙"/>
      <sheetName val="変更履歴"/>
      <sheetName val="目次"/>
      <sheetName val="1"/>
      <sheetName val="2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7"/>
      <sheetName val="28"/>
      <sheetName val="29"/>
      <sheetName val="30"/>
      <sheetName val="32"/>
      <sheetName val="33"/>
      <sheetName val="36"/>
      <sheetName val="37"/>
      <sheetName val="38"/>
      <sheetName val="39"/>
      <sheetName val="40"/>
      <sheetName val="41"/>
      <sheetName val="44"/>
      <sheetName val="45"/>
      <sheetName val="46"/>
      <sheetName val="47"/>
      <sheetName val="進捗表"/>
      <sheetName val=""/>
      <sheetName val="_x0000__x0002_"/>
      <sheetName val="_x005f_x0000__x005f_x0002_"/>
      <sheetName val="クライアントマスター"/>
      <sheetName val="レビュ実施記録"/>
      <sheetName val="指摘種別一覧"/>
      <sheetName val="マスタ"/>
      <sheetName val=":_x0000_修正候補(&amp;N):_x0000_辞書の言語(&amp;T):_x0000_無視(&amp;I)_x0000_す"/>
      <sheetName val="ft.Windows.Common-Controls_6595"/>
      <sheetName val="_x0001__x0002_ఀ_x0000_"/>
      <sheetName val="_x000c__x0008__x0000_溠_x000b__x0000__x0000_ॡÊ_x0008__x0000__x0006_"/>
      <sheetName val="作業)施設数"/>
      <sheetName val="作成物種別一覧"/>
      <sheetName val="list"/>
      <sheetName val="項目説明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 refreshError="1"/>
      <sheetData sheetId="47" refreshError="1"/>
      <sheetData sheetId="48" refreshError="1"/>
      <sheetData sheetId="49" refreshError="1"/>
      <sheetData sheetId="50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調査票Ⅰ～Ⅲ"/>
      <sheetName val="会社情報"/>
      <sheetName val="分析用"/>
      <sheetName val="企業名特定"/>
      <sheetName val="調査票Ⅳ～Ⅴ"/>
      <sheetName val="集計表"/>
      <sheetName val="回答企業"/>
      <sheetName val="業種分類"/>
      <sheetName val="調査の概要"/>
      <sheetName val="業種分布"/>
      <sheetName val="A1D"/>
      <sheetName val="2.体制と役割"/>
      <sheetName val="3.2.資産管理部"/>
      <sheetName val="3.7.債権管理室"/>
      <sheetName val="表紙"/>
      <sheetName val="月次報告書(1)"/>
      <sheetName val="月次報告書(2)"/>
      <sheetName val="インシデント集計（2009年10月）"/>
      <sheetName val="work予実明細"/>
      <sheetName val="カテゴリ"/>
      <sheetName val="#REF"/>
      <sheetName val="貸出比較"/>
      <sheetName val="本番環境"/>
      <sheetName val="TG067(通貨ｺｰﾄﾞ)"/>
      <sheetName val="受療率変動5"/>
      <sheetName val="受療率変動3"/>
      <sheetName val="人口"/>
      <sheetName val="Ｃ１表"/>
      <sheetName val="Ｃ２表"/>
      <sheetName val="Sheet1"/>
      <sheetName val="④営業拠点別 MLD 2004.3"/>
      <sheetName val="CIO"/>
      <sheetName val="格付け回答"/>
      <sheetName val="日付"/>
      <sheetName val="テストポイント明細⑪"/>
      <sheetName val="一時差異"/>
      <sheetName val="ACT"/>
      <sheetName val="COM"/>
      <sheetName val="DEF"/>
      <sheetName val="指摘種別一覧"/>
      <sheetName val="クライアントマスター"/>
      <sheetName val="名前参照用"/>
      <sheetName val="マスタ"/>
      <sheetName val="一覧"/>
      <sheetName val="設計書進捗管理表"/>
      <sheetName val="ピポット（設計書）"/>
      <sheetName val="設計書進捗管理一覧"/>
      <sheetName val="グラフ"/>
      <sheetName val="ピボット"/>
      <sheetName val="打合せ日程"/>
      <sheetName val="スケジュール"/>
      <sheetName val="グラフ(0721リスケ前)"/>
      <sheetName val="(old)インタフェース一覧"/>
      <sheetName val="(old)シナリオ一覧"/>
      <sheetName val="開発スケジュール策定メモ"/>
      <sheetName val="変更履歴"/>
      <sheetName val="削除"/>
      <sheetName val="一覧(08234)"/>
      <sheetName val="一覧 (0823)"/>
      <sheetName val="一覧(0822)"/>
      <sheetName val="【履歴】0715"/>
      <sheetName val="【履歴】0702"/>
      <sheetName val="List"/>
      <sheetName val="概要"/>
      <sheetName val="ＣＩＡ情報＋割止情報＋GENESYS"/>
      <sheetName val="11．開発規模"/>
      <sheetName val="基本契約KFC"/>
      <sheetName val="メニュー"/>
      <sheetName val="VIEW構文2"/>
      <sheetName val="BaseFormat"/>
      <sheetName val="ＡＰ用山積表"/>
      <sheetName val="ＡＰ用投資諸費"/>
      <sheetName val="SYNONYM"/>
      <sheetName val="総括表"/>
      <sheetName val="PR"/>
      <sheetName val="2002目標"/>
      <sheetName val="ﾁｪｯｸﾘｽﾄ(個別)"/>
      <sheetName val="借入先別借入金"/>
      <sheetName val="作業)投資資金"/>
      <sheetName val="作業)社会福祉医療事業団"/>
      <sheetName val="5-1-2西支援　数値実績"/>
      <sheetName val="部門"/>
      <sheetName val="コメント"/>
      <sheetName val="セキュリティ"/>
      <sheetName val="環境前提"/>
      <sheetName val="環境前提old"/>
      <sheetName val="規模試算(化学工業)"/>
      <sheetName val="規模試算(食品) (統合)"/>
      <sheetName val="規模試算(食品)"/>
      <sheetName val="売上高一定額超企業数(化学工業系)"/>
      <sheetName val="売上高一定額超企業数(食品系)"/>
      <sheetName val="売上高一定額超企業数(食品系) (old)"/>
      <sheetName val="売上高一定額超企業数"/>
      <sheetName val="試算方針"/>
      <sheetName val="業種区分"/>
      <sheetName val="売上高一定額超企業数(化学工業系) (2)"/>
      <sheetName val="規模試算(食品) (単独)"/>
      <sheetName val="規模試算(食品) (業種別old)"/>
      <sheetName val="3"/>
      <sheetName val="5-1"/>
      <sheetName val="5-2"/>
      <sheetName val="5-3"/>
      <sheetName val="5-4"/>
      <sheetName val="5-5"/>
      <sheetName val="テーブル"/>
      <sheetName val="第11回CIO向調査結果"/>
      <sheetName val="リスト"/>
      <sheetName val="分譲入力ｼｰﾄ"/>
      <sheetName val="入力ｼｰﾄﾏｯﾋﾟﾝｸ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 refreshError="1"/>
      <sheetData sheetId="105" refreshError="1"/>
      <sheetData sheetId="106" refreshError="1"/>
      <sheetData sheetId="107" refreshError="1"/>
      <sheetData sheetId="10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資料添付"/>
      <sheetName val="機能概要"/>
      <sheetName val="IO連携図"/>
      <sheetName val="画面遷移"/>
      <sheetName val="画面レイアウト(選択画面)"/>
      <sheetName val="画面項目定義（選択画面）"/>
      <sheetName val="項目チェック(選択画面)"/>
      <sheetName val="画面レイアウト(一覧出力)"/>
      <sheetName val="画面項目定義（一覧出力）"/>
      <sheetName val="処理仕様（一覧出力）"/>
      <sheetName val="メッセージ一覧"/>
      <sheetName val="補足"/>
      <sheetName val="指摘事項一覧"/>
      <sheetName val="変更履歴 "/>
      <sheetName val="List"/>
      <sheetName val="編集形式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>
        <row r="2">
          <cell r="A2" t="str">
            <v>帳票（クエリ）</v>
          </cell>
          <cell r="B2" t="str">
            <v>財務会計</v>
          </cell>
          <cell r="G2" t="str">
            <v>日次</v>
          </cell>
          <cell r="I2" t="str">
            <v>オンライン</v>
          </cell>
          <cell r="P2" t="str">
            <v>JA</v>
          </cell>
          <cell r="Q2" t="str">
            <v>標準画面</v>
          </cell>
          <cell r="AE2" t="str">
            <v>成功（S)</v>
          </cell>
          <cell r="AF2" t="str">
            <v>日中</v>
          </cell>
          <cell r="AL2" t="str">
            <v>テーブル</v>
          </cell>
          <cell r="BE2" t="str">
            <v>ERP</v>
          </cell>
        </row>
        <row r="3">
          <cell r="A3" t="str">
            <v>帳票（ABAPレポート）</v>
          </cell>
          <cell r="B3" t="str">
            <v>管理会計</v>
          </cell>
          <cell r="G3" t="str">
            <v>週次</v>
          </cell>
          <cell r="I3" t="str">
            <v>バックグラウンド</v>
          </cell>
          <cell r="P3" t="str">
            <v>EN</v>
          </cell>
          <cell r="Q3" t="str">
            <v>従属画面</v>
          </cell>
          <cell r="AE3" t="str">
            <v>エラー（E)</v>
          </cell>
          <cell r="AF3" t="str">
            <v>夜間</v>
          </cell>
          <cell r="AL3" t="str">
            <v>ファイル</v>
          </cell>
          <cell r="BE3" t="str">
            <v>SVF</v>
          </cell>
        </row>
        <row r="4">
          <cell r="A4" t="str">
            <v>帳票（ALV）</v>
          </cell>
          <cell r="B4" t="str">
            <v>請求管理</v>
          </cell>
          <cell r="G4" t="str">
            <v>月次</v>
          </cell>
          <cell r="Q4" t="str">
            <v>ダイアログボックス</v>
          </cell>
          <cell r="AE4" t="str">
            <v>警告（W)</v>
          </cell>
          <cell r="AF4" t="str">
            <v>不定期</v>
          </cell>
          <cell r="AL4" t="str">
            <v>画面</v>
          </cell>
          <cell r="BE4" t="str">
            <v>BO</v>
          </cell>
        </row>
        <row r="5">
          <cell r="A5" t="str">
            <v>帳票（定型フォーム）</v>
          </cell>
          <cell r="B5" t="str">
            <v>共通</v>
          </cell>
          <cell r="G5" t="str">
            <v>四半期</v>
          </cell>
          <cell r="Q5" t="str">
            <v>ALV帳票</v>
          </cell>
          <cell r="AE5" t="str">
            <v>情報（I)</v>
          </cell>
          <cell r="AF5" t="str">
            <v>日中・夜間</v>
          </cell>
          <cell r="AL5" t="str">
            <v>その他</v>
          </cell>
        </row>
        <row r="6">
          <cell r="A6" t="str">
            <v>レポートペインタ</v>
          </cell>
          <cell r="B6" t="str">
            <v>基盤</v>
          </cell>
          <cell r="G6" t="str">
            <v>半期</v>
          </cell>
          <cell r="Q6" t="str">
            <v>ReportPainter</v>
          </cell>
          <cell r="AE6" t="str">
            <v>中止(A)</v>
          </cell>
          <cell r="AF6" t="str">
            <v>N/A</v>
          </cell>
        </row>
        <row r="7">
          <cell r="A7" t="str">
            <v>Webi</v>
          </cell>
          <cell r="G7" t="str">
            <v>年次</v>
          </cell>
          <cell r="Q7" t="str">
            <v>Webi</v>
          </cell>
          <cell r="AE7" t="str">
            <v>N/A</v>
          </cell>
        </row>
        <row r="8">
          <cell r="A8" t="str">
            <v>Analysis</v>
          </cell>
          <cell r="G8" t="str">
            <v>随時</v>
          </cell>
          <cell r="Q8" t="str">
            <v>Analysis</v>
          </cell>
        </row>
        <row r="9">
          <cell r="A9" t="str">
            <v>Dashboard</v>
          </cell>
          <cell r="G9" t="str">
            <v>定期</v>
          </cell>
        </row>
        <row r="10">
          <cell r="A10" t="str">
            <v>画面</v>
          </cell>
          <cell r="G10" t="str">
            <v>N/A</v>
          </cell>
        </row>
        <row r="11">
          <cell r="A11" t="str">
            <v>更新</v>
          </cell>
        </row>
        <row r="12">
          <cell r="A12" t="str">
            <v>I/F（File）</v>
          </cell>
        </row>
        <row r="13">
          <cell r="A13" t="str">
            <v>I/F（RFC）</v>
          </cell>
        </row>
        <row r="14">
          <cell r="A14" t="str">
            <v>汎用モジュール</v>
          </cell>
        </row>
        <row r="15">
          <cell r="A15" t="str">
            <v>SAP拡張（Exit/BAdI）</v>
          </cell>
        </row>
        <row r="16">
          <cell r="A16" t="str">
            <v>移行プログラム</v>
          </cell>
        </row>
        <row r="17">
          <cell r="A17" t="str">
            <v>共通部品</v>
          </cell>
        </row>
      </sheetData>
      <sheetData sheetId="1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para-jstar@jsad.or.jp" TargetMode="External"/><Relationship Id="rId1" Type="http://schemas.openxmlformats.org/officeDocument/2006/relationships/hyperlink" Target="mailto:para-jstar@jsad.or.jp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CQ237"/>
  <sheetViews>
    <sheetView tabSelected="1" topLeftCell="V1" zoomScale="70" zoomScaleNormal="70" workbookViewId="0">
      <pane ySplit="1" topLeftCell="A221" activePane="bottomLeft" state="frozen"/>
      <selection activeCell="B1" sqref="B1"/>
      <selection pane="bottomLeft" activeCell="AL232" sqref="AL232"/>
    </sheetView>
  </sheetViews>
  <sheetFormatPr defaultColWidth="9" defaultRowHeight="22.75" customHeight="1"/>
  <cols>
    <col min="1" max="1" width="8.33203125" style="41" hidden="1" customWidth="1"/>
    <col min="2" max="2" width="32.5" style="161" customWidth="1"/>
    <col min="3" max="3" width="11.75" style="162" bestFit="1" customWidth="1"/>
    <col min="4" max="4" width="35" style="95" customWidth="1"/>
    <col min="5" max="5" width="51" style="166" customWidth="1"/>
    <col min="6" max="6" width="29.83203125" style="164" customWidth="1"/>
    <col min="7" max="7" width="40.58203125" style="165" customWidth="1"/>
    <col min="8" max="8" width="38.58203125" style="39" customWidth="1"/>
    <col min="9" max="10" width="9" style="39"/>
    <col min="11" max="34" width="12.5" style="39" customWidth="1"/>
    <col min="35" max="95" width="9" style="39" customWidth="1"/>
    <col min="96" max="16384" width="9" style="39"/>
  </cols>
  <sheetData>
    <row r="1" spans="1:95" s="41" customFormat="1" ht="72.75" customHeight="1">
      <c r="A1" s="32"/>
      <c r="B1" s="33" t="s">
        <v>128</v>
      </c>
      <c r="C1" s="34" t="s">
        <v>577</v>
      </c>
      <c r="D1" s="32"/>
      <c r="E1" s="35" t="s">
        <v>345</v>
      </c>
      <c r="F1" s="36" t="s">
        <v>346</v>
      </c>
      <c r="G1" s="37" t="s">
        <v>578</v>
      </c>
      <c r="H1" s="38" t="s">
        <v>127</v>
      </c>
      <c r="I1" s="39"/>
      <c r="J1" s="39"/>
      <c r="K1" s="40" t="s">
        <v>585</v>
      </c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  <c r="AM1" s="39"/>
      <c r="AN1" s="39"/>
      <c r="AO1" s="39"/>
      <c r="AP1" s="39"/>
      <c r="AQ1" s="39"/>
      <c r="AR1" s="39"/>
      <c r="AS1" s="39"/>
      <c r="AT1" s="39"/>
      <c r="AU1" s="39"/>
      <c r="AV1" s="39"/>
      <c r="AW1" s="39"/>
      <c r="AX1" s="39"/>
      <c r="AY1" s="39"/>
      <c r="AZ1" s="39"/>
      <c r="BA1" s="39"/>
      <c r="BB1" s="39"/>
      <c r="BC1" s="39"/>
      <c r="BD1" s="39"/>
      <c r="BE1" s="39"/>
      <c r="BF1" s="39"/>
      <c r="BG1" s="39"/>
      <c r="BH1" s="39"/>
      <c r="BI1" s="39"/>
      <c r="BJ1" s="39"/>
      <c r="BK1" s="39"/>
      <c r="BL1" s="39"/>
      <c r="BM1" s="39"/>
      <c r="BN1" s="39"/>
      <c r="BO1" s="39"/>
      <c r="BP1" s="39"/>
      <c r="BQ1" s="39"/>
      <c r="BR1" s="39"/>
      <c r="BS1" s="39"/>
      <c r="BT1" s="39"/>
      <c r="BU1" s="39"/>
      <c r="BV1" s="39"/>
      <c r="BW1" s="39"/>
      <c r="BX1" s="39"/>
      <c r="BY1" s="39"/>
      <c r="BZ1" s="39"/>
      <c r="CA1" s="39"/>
      <c r="CB1" s="39"/>
      <c r="CC1" s="39"/>
      <c r="CD1" s="39"/>
      <c r="CE1" s="39"/>
      <c r="CF1" s="39"/>
      <c r="CG1" s="39"/>
      <c r="CH1" s="39"/>
      <c r="CI1" s="39"/>
      <c r="CJ1" s="39"/>
      <c r="CK1" s="39"/>
      <c r="CL1" s="39"/>
      <c r="CM1" s="39"/>
      <c r="CN1" s="39"/>
      <c r="CO1" s="39"/>
      <c r="CP1" s="39"/>
      <c r="CQ1" s="39"/>
    </row>
    <row r="2" spans="1:95" s="50" customFormat="1" ht="43.4" customHeight="1" thickBot="1">
      <c r="A2" s="42"/>
      <c r="B2" s="43" t="s">
        <v>583</v>
      </c>
      <c r="C2" s="44"/>
      <c r="D2" s="45"/>
      <c r="E2" s="44"/>
      <c r="F2" s="46"/>
      <c r="G2" s="47"/>
      <c r="H2" s="48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  <c r="AM2" s="49"/>
      <c r="AN2" s="49"/>
      <c r="AO2" s="49"/>
      <c r="AP2" s="49"/>
      <c r="AQ2" s="49"/>
      <c r="AR2" s="49"/>
      <c r="AS2" s="49"/>
      <c r="AT2" s="49"/>
      <c r="AU2" s="49"/>
      <c r="AV2" s="49"/>
      <c r="AW2" s="49"/>
      <c r="AX2" s="49"/>
      <c r="AY2" s="49"/>
      <c r="AZ2" s="49"/>
      <c r="BA2" s="49"/>
      <c r="BB2" s="49"/>
      <c r="BC2" s="49"/>
      <c r="BD2" s="49"/>
      <c r="BE2" s="49"/>
      <c r="BF2" s="49"/>
      <c r="BG2" s="49"/>
      <c r="BH2" s="49"/>
      <c r="BI2" s="49"/>
      <c r="BJ2" s="49"/>
      <c r="BK2" s="49"/>
      <c r="BL2" s="49"/>
      <c r="BM2" s="49"/>
      <c r="BN2" s="49"/>
      <c r="BO2" s="49"/>
      <c r="BP2" s="49"/>
      <c r="BQ2" s="49"/>
      <c r="BR2" s="49"/>
      <c r="BS2" s="49"/>
      <c r="BT2" s="49"/>
      <c r="BU2" s="49"/>
      <c r="BV2" s="49"/>
      <c r="BW2" s="49"/>
      <c r="BX2" s="49"/>
      <c r="BY2" s="49"/>
      <c r="BZ2" s="49"/>
      <c r="CA2" s="49"/>
      <c r="CB2" s="49"/>
      <c r="CC2" s="49"/>
      <c r="CD2" s="49"/>
      <c r="CE2" s="49"/>
      <c r="CF2" s="49"/>
      <c r="CG2" s="49"/>
      <c r="CH2" s="49"/>
      <c r="CI2" s="49"/>
      <c r="CJ2" s="49"/>
      <c r="CK2" s="49"/>
      <c r="CL2" s="49"/>
      <c r="CM2" s="49"/>
      <c r="CN2" s="49"/>
      <c r="CO2" s="49"/>
    </row>
    <row r="3" spans="1:95" ht="25.4" customHeight="1" thickTop="1">
      <c r="A3" s="68" t="s">
        <v>126</v>
      </c>
      <c r="B3" s="69" t="s">
        <v>125</v>
      </c>
      <c r="C3" s="230" t="s">
        <v>16</v>
      </c>
      <c r="D3" s="233"/>
      <c r="E3" s="192"/>
      <c r="F3" s="51" t="s">
        <v>458</v>
      </c>
      <c r="G3" s="52" t="str">
        <f>IF(E3="","※必須項目です。必ず記入して下さい。","")</f>
        <v>※必須項目です。必ず記入して下さい。</v>
      </c>
      <c r="H3" s="53" t="s">
        <v>8</v>
      </c>
    </row>
    <row r="4" spans="1:95" ht="25.4" customHeight="1">
      <c r="A4" s="73" t="s">
        <v>124</v>
      </c>
      <c r="B4" s="74" t="s">
        <v>123</v>
      </c>
      <c r="C4" s="231"/>
      <c r="D4" s="234"/>
      <c r="E4" s="171"/>
      <c r="F4" s="54" t="s">
        <v>459</v>
      </c>
      <c r="G4" s="55" t="str">
        <f t="shared" ref="G4:G17" si="0">IF(E4="","※必須項目です。必ず記入して下さい。","")</f>
        <v>※必須項目です。必ず記入して下さい。</v>
      </c>
      <c r="H4" s="56" t="s">
        <v>8</v>
      </c>
    </row>
    <row r="5" spans="1:95" ht="25.4" customHeight="1">
      <c r="A5" s="73" t="s">
        <v>122</v>
      </c>
      <c r="B5" s="74" t="s">
        <v>121</v>
      </c>
      <c r="C5" s="231"/>
      <c r="D5" s="234"/>
      <c r="E5" s="172"/>
      <c r="F5" s="57">
        <v>2006</v>
      </c>
      <c r="G5" s="55" t="str">
        <f t="shared" si="0"/>
        <v>※必須項目です。必ず記入して下さい。</v>
      </c>
      <c r="H5" s="56" t="s">
        <v>3</v>
      </c>
      <c r="K5" s="39">
        <v>2009</v>
      </c>
      <c r="L5" s="39">
        <v>2008</v>
      </c>
      <c r="M5" s="39">
        <v>2007</v>
      </c>
      <c r="N5" s="39">
        <v>2006</v>
      </c>
      <c r="O5" s="39">
        <v>2005</v>
      </c>
      <c r="P5" s="39">
        <v>2004</v>
      </c>
      <c r="Q5" s="39">
        <v>2003</v>
      </c>
      <c r="R5" s="39">
        <v>2002</v>
      </c>
      <c r="S5" s="39">
        <v>2001</v>
      </c>
      <c r="T5" s="39">
        <v>2000</v>
      </c>
      <c r="U5" s="39">
        <v>1999</v>
      </c>
      <c r="V5" s="39">
        <v>1998</v>
      </c>
      <c r="W5" s="39">
        <v>1997</v>
      </c>
      <c r="X5" s="39">
        <v>1996</v>
      </c>
      <c r="Y5" s="39">
        <v>1995</v>
      </c>
      <c r="Z5" s="39">
        <v>1994</v>
      </c>
      <c r="AA5" s="39">
        <v>1993</v>
      </c>
      <c r="AB5" s="39">
        <v>1992</v>
      </c>
      <c r="AC5" s="39">
        <v>1991</v>
      </c>
      <c r="AD5" s="39">
        <v>1990</v>
      </c>
      <c r="AE5" s="39">
        <v>1989</v>
      </c>
      <c r="AF5" s="39">
        <v>1988</v>
      </c>
      <c r="AG5" s="39">
        <v>1987</v>
      </c>
      <c r="AH5" s="39">
        <v>1986</v>
      </c>
      <c r="AI5" s="39">
        <v>1985</v>
      </c>
      <c r="AJ5" s="39">
        <v>1984</v>
      </c>
      <c r="AK5" s="39">
        <v>1983</v>
      </c>
      <c r="AL5" s="39">
        <v>1982</v>
      </c>
      <c r="AM5" s="39">
        <v>1981</v>
      </c>
      <c r="AN5" s="39">
        <v>1980</v>
      </c>
      <c r="AO5" s="39">
        <v>1979</v>
      </c>
      <c r="AP5" s="39">
        <v>1978</v>
      </c>
      <c r="AQ5" s="39">
        <v>1977</v>
      </c>
      <c r="AR5" s="39">
        <v>1976</v>
      </c>
      <c r="AS5" s="39">
        <v>1975</v>
      </c>
      <c r="AT5" s="39">
        <v>1974</v>
      </c>
      <c r="AU5" s="39">
        <v>1973</v>
      </c>
      <c r="AV5" s="39">
        <v>1972</v>
      </c>
      <c r="AW5" s="39">
        <v>1971</v>
      </c>
      <c r="AX5" s="39">
        <v>1970</v>
      </c>
      <c r="AY5" s="39">
        <v>1969</v>
      </c>
      <c r="AZ5" s="39">
        <v>1968</v>
      </c>
      <c r="BA5" s="39">
        <v>1967</v>
      </c>
      <c r="BB5" s="39">
        <v>1966</v>
      </c>
      <c r="BC5" s="39">
        <v>1965</v>
      </c>
      <c r="BD5" s="39">
        <v>1964</v>
      </c>
      <c r="BE5" s="39">
        <v>1963</v>
      </c>
      <c r="BF5" s="39">
        <v>1962</v>
      </c>
      <c r="BG5" s="39">
        <v>1961</v>
      </c>
      <c r="BH5" s="39">
        <v>1960</v>
      </c>
      <c r="BI5" s="39">
        <v>1959</v>
      </c>
      <c r="BJ5" s="39">
        <v>1958</v>
      </c>
      <c r="BK5" s="39">
        <v>1957</v>
      </c>
      <c r="BL5" s="39">
        <v>1956</v>
      </c>
      <c r="BM5" s="39">
        <v>1955</v>
      </c>
      <c r="BN5" s="39">
        <v>1954</v>
      </c>
      <c r="BO5" s="39">
        <v>1953</v>
      </c>
      <c r="BP5" s="39">
        <v>1952</v>
      </c>
      <c r="BQ5" s="39">
        <v>1951</v>
      </c>
      <c r="BR5" s="39">
        <v>1950</v>
      </c>
      <c r="BS5" s="39">
        <v>1949</v>
      </c>
      <c r="BT5" s="39">
        <v>1948</v>
      </c>
      <c r="BU5" s="39">
        <v>1947</v>
      </c>
      <c r="BV5" s="39">
        <v>1946</v>
      </c>
      <c r="BW5" s="39">
        <v>1945</v>
      </c>
      <c r="BX5" s="39">
        <v>1944</v>
      </c>
      <c r="BY5" s="39">
        <v>1943</v>
      </c>
      <c r="BZ5" s="39">
        <v>1942</v>
      </c>
      <c r="CA5" s="39">
        <v>1941</v>
      </c>
      <c r="CB5" s="39">
        <v>1940</v>
      </c>
    </row>
    <row r="6" spans="1:95" ht="25.4" customHeight="1">
      <c r="A6" s="73" t="s">
        <v>120</v>
      </c>
      <c r="B6" s="74" t="s">
        <v>119</v>
      </c>
      <c r="C6" s="231"/>
      <c r="D6" s="234"/>
      <c r="E6" s="193"/>
      <c r="F6" s="58">
        <v>1</v>
      </c>
      <c r="G6" s="55" t="str">
        <f t="shared" si="0"/>
        <v>※必須項目です。必ず記入して下さい。</v>
      </c>
      <c r="H6" s="56" t="s">
        <v>3</v>
      </c>
      <c r="K6" s="39">
        <v>1</v>
      </c>
      <c r="L6" s="39">
        <v>2</v>
      </c>
      <c r="M6" s="39">
        <v>3</v>
      </c>
      <c r="N6" s="39">
        <v>4</v>
      </c>
      <c r="O6" s="39">
        <v>5</v>
      </c>
      <c r="P6" s="39">
        <v>6</v>
      </c>
      <c r="Q6" s="39">
        <v>7</v>
      </c>
      <c r="R6" s="39">
        <v>8</v>
      </c>
      <c r="S6" s="39">
        <v>9</v>
      </c>
      <c r="T6" s="39">
        <v>10</v>
      </c>
      <c r="U6" s="39">
        <v>11</v>
      </c>
      <c r="V6" s="39">
        <v>12</v>
      </c>
    </row>
    <row r="7" spans="1:95" ht="25.4" customHeight="1">
      <c r="A7" s="73" t="s">
        <v>118</v>
      </c>
      <c r="B7" s="74" t="s">
        <v>117</v>
      </c>
      <c r="C7" s="231"/>
      <c r="D7" s="234"/>
      <c r="E7" s="194"/>
      <c r="F7" s="59">
        <v>2</v>
      </c>
      <c r="G7" s="55" t="str">
        <f t="shared" si="0"/>
        <v>※必須項目です。必ず記入して下さい。</v>
      </c>
      <c r="H7" s="56" t="s">
        <v>3</v>
      </c>
      <c r="K7" s="39">
        <v>1</v>
      </c>
      <c r="L7" s="39">
        <v>2</v>
      </c>
      <c r="M7" s="39">
        <v>3</v>
      </c>
      <c r="N7" s="39">
        <v>4</v>
      </c>
      <c r="O7" s="39">
        <v>5</v>
      </c>
      <c r="P7" s="39">
        <v>6</v>
      </c>
      <c r="Q7" s="39">
        <v>7</v>
      </c>
      <c r="R7" s="39">
        <v>8</v>
      </c>
      <c r="S7" s="39">
        <v>9</v>
      </c>
      <c r="T7" s="39">
        <v>10</v>
      </c>
      <c r="U7" s="39">
        <v>11</v>
      </c>
      <c r="V7" s="39">
        <v>12</v>
      </c>
      <c r="W7" s="39">
        <v>13</v>
      </c>
      <c r="X7" s="39">
        <v>14</v>
      </c>
      <c r="Y7" s="39">
        <v>15</v>
      </c>
      <c r="Z7" s="39">
        <v>16</v>
      </c>
      <c r="AA7" s="39">
        <v>17</v>
      </c>
      <c r="AB7" s="39">
        <v>18</v>
      </c>
      <c r="AC7" s="39">
        <v>19</v>
      </c>
      <c r="AD7" s="39">
        <v>20</v>
      </c>
      <c r="AE7" s="39">
        <v>21</v>
      </c>
      <c r="AF7" s="39">
        <v>22</v>
      </c>
      <c r="AG7" s="39">
        <v>23</v>
      </c>
      <c r="AH7" s="39">
        <v>24</v>
      </c>
      <c r="AI7" s="39">
        <v>25</v>
      </c>
      <c r="AJ7" s="39">
        <v>26</v>
      </c>
      <c r="AK7" s="39">
        <v>27</v>
      </c>
      <c r="AL7" s="39">
        <v>28</v>
      </c>
      <c r="AM7" s="39">
        <v>29</v>
      </c>
      <c r="AN7" s="39">
        <v>30</v>
      </c>
      <c r="AO7" s="39">
        <v>31</v>
      </c>
    </row>
    <row r="8" spans="1:95" ht="25.4" customHeight="1">
      <c r="A8" s="73" t="s">
        <v>116</v>
      </c>
      <c r="B8" s="74" t="s">
        <v>115</v>
      </c>
      <c r="C8" s="231"/>
      <c r="D8" s="234"/>
      <c r="E8" s="171"/>
      <c r="F8" s="54" t="s">
        <v>460</v>
      </c>
      <c r="G8" s="55" t="str">
        <f t="shared" si="0"/>
        <v>※必須項目です。必ず記入して下さい。</v>
      </c>
      <c r="H8" s="56" t="s">
        <v>3</v>
      </c>
      <c r="K8" s="39" t="s">
        <v>460</v>
      </c>
      <c r="L8" s="39" t="s">
        <v>461</v>
      </c>
    </row>
    <row r="9" spans="1:95" ht="25.4" customHeight="1">
      <c r="A9" s="73" t="s">
        <v>114</v>
      </c>
      <c r="B9" s="74" t="s">
        <v>113</v>
      </c>
      <c r="C9" s="231"/>
      <c r="D9" s="234"/>
      <c r="E9" s="171"/>
      <c r="F9" s="54" t="s">
        <v>347</v>
      </c>
      <c r="G9" s="55" t="str">
        <f t="shared" si="0"/>
        <v>※必須項目です。必ず記入して下さい。</v>
      </c>
      <c r="H9" s="56" t="s">
        <v>3</v>
      </c>
      <c r="K9" s="39" t="s">
        <v>347</v>
      </c>
      <c r="L9" s="39" t="s">
        <v>348</v>
      </c>
    </row>
    <row r="10" spans="1:95" ht="25.4" customHeight="1">
      <c r="A10" s="73" t="s">
        <v>112</v>
      </c>
      <c r="B10" s="74" t="s">
        <v>111</v>
      </c>
      <c r="C10" s="231"/>
      <c r="D10" s="234"/>
      <c r="E10" s="171"/>
      <c r="F10" s="54" t="s">
        <v>463</v>
      </c>
      <c r="G10" s="55" t="str">
        <f t="shared" si="0"/>
        <v>※必須項目です。必ず記入して下さい。</v>
      </c>
      <c r="H10" s="56" t="s">
        <v>8</v>
      </c>
    </row>
    <row r="11" spans="1:95" ht="25.4" customHeight="1">
      <c r="A11" s="73" t="s">
        <v>110</v>
      </c>
      <c r="B11" s="74" t="s">
        <v>109</v>
      </c>
      <c r="C11" s="231"/>
      <c r="D11" s="234"/>
      <c r="E11" s="195"/>
      <c r="F11" s="60">
        <v>1030014</v>
      </c>
      <c r="G11" s="55" t="str">
        <f t="shared" si="0"/>
        <v>※必須項目です。必ず記入して下さい。</v>
      </c>
      <c r="H11" s="56" t="s">
        <v>569</v>
      </c>
    </row>
    <row r="12" spans="1:95" ht="25.4" customHeight="1">
      <c r="A12" s="73" t="s">
        <v>108</v>
      </c>
      <c r="B12" s="74" t="s">
        <v>107</v>
      </c>
      <c r="C12" s="231"/>
      <c r="D12" s="234"/>
      <c r="E12" s="171"/>
      <c r="F12" s="54" t="s">
        <v>351</v>
      </c>
      <c r="G12" s="55" t="str">
        <f t="shared" si="0"/>
        <v>※必須項目です。必ず記入して下さい。</v>
      </c>
      <c r="H12" s="56" t="s">
        <v>3</v>
      </c>
      <c r="K12" s="39" t="s">
        <v>350</v>
      </c>
      <c r="L12" s="39" t="s">
        <v>351</v>
      </c>
      <c r="M12" s="39" t="s">
        <v>352</v>
      </c>
      <c r="N12" s="39" t="s">
        <v>353</v>
      </c>
      <c r="O12" s="39" t="s">
        <v>354</v>
      </c>
      <c r="P12" s="39" t="s">
        <v>355</v>
      </c>
      <c r="Q12" s="39" t="s">
        <v>356</v>
      </c>
      <c r="R12" s="39" t="s">
        <v>357</v>
      </c>
      <c r="S12" s="39" t="s">
        <v>358</v>
      </c>
      <c r="T12" s="39" t="s">
        <v>359</v>
      </c>
      <c r="U12" s="39" t="s">
        <v>360</v>
      </c>
      <c r="V12" s="39" t="s">
        <v>361</v>
      </c>
      <c r="W12" s="39" t="s">
        <v>349</v>
      </c>
      <c r="X12" s="39" t="s">
        <v>362</v>
      </c>
      <c r="Y12" s="39" t="s">
        <v>363</v>
      </c>
      <c r="Z12" s="39" t="s">
        <v>364</v>
      </c>
      <c r="AA12" s="39" t="s">
        <v>365</v>
      </c>
      <c r="AB12" s="39" t="s">
        <v>366</v>
      </c>
      <c r="AC12" s="39" t="s">
        <v>367</v>
      </c>
      <c r="AD12" s="39" t="s">
        <v>368</v>
      </c>
      <c r="AE12" s="39" t="s">
        <v>369</v>
      </c>
      <c r="AF12" s="39" t="s">
        <v>370</v>
      </c>
      <c r="AG12" s="39" t="s">
        <v>371</v>
      </c>
      <c r="AH12" s="39" t="s">
        <v>372</v>
      </c>
      <c r="AI12" s="39" t="s">
        <v>373</v>
      </c>
      <c r="AJ12" s="39" t="s">
        <v>374</v>
      </c>
      <c r="AK12" s="39" t="s">
        <v>375</v>
      </c>
      <c r="AL12" s="39" t="s">
        <v>376</v>
      </c>
      <c r="AM12" s="39" t="s">
        <v>377</v>
      </c>
      <c r="AN12" s="39" t="s">
        <v>378</v>
      </c>
      <c r="AO12" s="39" t="s">
        <v>379</v>
      </c>
      <c r="AP12" s="39" t="s">
        <v>380</v>
      </c>
      <c r="AQ12" s="39" t="s">
        <v>381</v>
      </c>
      <c r="AR12" s="39" t="s">
        <v>382</v>
      </c>
      <c r="AS12" s="39" t="s">
        <v>383</v>
      </c>
      <c r="AT12" s="39" t="s">
        <v>384</v>
      </c>
      <c r="AU12" s="39" t="s">
        <v>385</v>
      </c>
      <c r="AV12" s="39" t="s">
        <v>386</v>
      </c>
      <c r="AW12" s="39" t="s">
        <v>387</v>
      </c>
      <c r="AX12" s="39" t="s">
        <v>388</v>
      </c>
      <c r="AY12" s="39" t="s">
        <v>389</v>
      </c>
      <c r="AZ12" s="39" t="s">
        <v>390</v>
      </c>
      <c r="BA12" s="39" t="s">
        <v>391</v>
      </c>
      <c r="BB12" s="39" t="s">
        <v>392</v>
      </c>
      <c r="BC12" s="39" t="s">
        <v>393</v>
      </c>
      <c r="BD12" s="39" t="s">
        <v>394</v>
      </c>
      <c r="BE12" s="39" t="s">
        <v>395</v>
      </c>
    </row>
    <row r="13" spans="1:95" ht="25.4" customHeight="1">
      <c r="A13" s="73" t="s">
        <v>106</v>
      </c>
      <c r="B13" s="74" t="s">
        <v>105</v>
      </c>
      <c r="C13" s="231"/>
      <c r="D13" s="234"/>
      <c r="E13" s="171"/>
      <c r="F13" s="54" t="s">
        <v>396</v>
      </c>
      <c r="G13" s="55" t="str">
        <f t="shared" si="0"/>
        <v>※必須項目です。必ず記入して下さい。</v>
      </c>
      <c r="H13" s="56" t="s">
        <v>8</v>
      </c>
    </row>
    <row r="14" spans="1:95" ht="25.4" customHeight="1">
      <c r="A14" s="73" t="s">
        <v>104</v>
      </c>
      <c r="B14" s="74" t="s">
        <v>103</v>
      </c>
      <c r="C14" s="231"/>
      <c r="D14" s="234"/>
      <c r="E14" s="196"/>
      <c r="F14" s="54" t="s">
        <v>397</v>
      </c>
      <c r="G14" s="55" t="str">
        <f t="shared" si="0"/>
        <v>※必須項目です。必ず記入して下さい。</v>
      </c>
      <c r="H14" s="56" t="s">
        <v>8</v>
      </c>
    </row>
    <row r="15" spans="1:95" ht="25.4" customHeight="1">
      <c r="A15" s="73"/>
      <c r="B15" s="74" t="s">
        <v>462</v>
      </c>
      <c r="C15" s="231"/>
      <c r="D15" s="234"/>
      <c r="E15" s="196"/>
      <c r="F15" s="54" t="s">
        <v>399</v>
      </c>
      <c r="G15" s="55" t="str">
        <f t="shared" si="0"/>
        <v>※必須項目です。必ず記入して下さい。</v>
      </c>
      <c r="H15" s="61"/>
    </row>
    <row r="16" spans="1:95" ht="25.4" customHeight="1">
      <c r="A16" s="73" t="s">
        <v>102</v>
      </c>
      <c r="B16" s="62" t="s">
        <v>101</v>
      </c>
      <c r="C16" s="231"/>
      <c r="D16" s="234"/>
      <c r="E16" s="196"/>
      <c r="F16" s="54" t="s">
        <v>398</v>
      </c>
      <c r="G16" s="55" t="str">
        <f t="shared" si="0"/>
        <v>※必須項目です。必ず記入して下さい。</v>
      </c>
      <c r="H16" s="56" t="s">
        <v>5</v>
      </c>
    </row>
    <row r="17" spans="1:12" ht="25.4" customHeight="1" thickBot="1">
      <c r="A17" s="63" t="s">
        <v>100</v>
      </c>
      <c r="B17" s="64" t="s">
        <v>99</v>
      </c>
      <c r="C17" s="232"/>
      <c r="D17" s="235"/>
      <c r="E17" s="180" t="s">
        <v>400</v>
      </c>
      <c r="F17" s="65" t="s">
        <v>400</v>
      </c>
      <c r="G17" s="66" t="str">
        <f t="shared" si="0"/>
        <v/>
      </c>
      <c r="H17" s="67" t="s">
        <v>22</v>
      </c>
      <c r="K17" s="39" t="s">
        <v>400</v>
      </c>
      <c r="L17" s="39" t="s">
        <v>584</v>
      </c>
    </row>
    <row r="18" spans="1:12" ht="25.4" customHeight="1" thickTop="1">
      <c r="A18" s="247" t="s">
        <v>98</v>
      </c>
      <c r="B18" s="249" t="s">
        <v>97</v>
      </c>
      <c r="C18" s="230" t="s">
        <v>16</v>
      </c>
      <c r="D18" s="70" t="s">
        <v>142</v>
      </c>
      <c r="E18" s="179"/>
      <c r="F18" s="71"/>
      <c r="G18" s="236" t="str">
        <f>IF((E18&amp;E19&amp;E20&amp;E21&amp;E22&amp;E23&amp;E24&amp;E25&amp;E26&amp;E27&amp;E28&amp;E29&amp;E30&amp;E31&amp;E32&amp;E33&amp;E34)="","※必須項目です。該当するものをご選択下さい。※複数選択可能","")</f>
        <v>※必須項目です。該当するものをご選択下さい。※複数選択可能</v>
      </c>
      <c r="H18" s="72" t="s">
        <v>279</v>
      </c>
      <c r="K18" s="39" t="s">
        <v>474</v>
      </c>
    </row>
    <row r="19" spans="1:12" ht="25.4" customHeight="1">
      <c r="A19" s="248"/>
      <c r="B19" s="250"/>
      <c r="C19" s="231"/>
      <c r="D19" s="75" t="s">
        <v>157</v>
      </c>
      <c r="E19" s="167"/>
      <c r="F19" s="76"/>
      <c r="G19" s="237"/>
      <c r="H19" s="61" t="s">
        <v>279</v>
      </c>
      <c r="K19" s="39" t="s">
        <v>474</v>
      </c>
    </row>
    <row r="20" spans="1:12" ht="25.4" customHeight="1">
      <c r="A20" s="248"/>
      <c r="B20" s="250"/>
      <c r="C20" s="231"/>
      <c r="D20" s="75" t="s">
        <v>171</v>
      </c>
      <c r="E20" s="167"/>
      <c r="F20" s="76"/>
      <c r="G20" s="237"/>
      <c r="H20" s="61" t="s">
        <v>279</v>
      </c>
      <c r="K20" s="39" t="s">
        <v>474</v>
      </c>
    </row>
    <row r="21" spans="1:12" ht="25.4" customHeight="1">
      <c r="A21" s="248"/>
      <c r="B21" s="250"/>
      <c r="C21" s="231"/>
      <c r="D21" s="75" t="s">
        <v>185</v>
      </c>
      <c r="E21" s="167"/>
      <c r="F21" s="76"/>
      <c r="G21" s="237"/>
      <c r="H21" s="61" t="s">
        <v>279</v>
      </c>
      <c r="K21" s="39" t="s">
        <v>474</v>
      </c>
    </row>
    <row r="22" spans="1:12" ht="25.4" customHeight="1">
      <c r="A22" s="248"/>
      <c r="B22" s="250"/>
      <c r="C22" s="231"/>
      <c r="D22" s="75" t="s">
        <v>196</v>
      </c>
      <c r="E22" s="167"/>
      <c r="F22" s="76"/>
      <c r="G22" s="237"/>
      <c r="H22" s="61" t="s">
        <v>279</v>
      </c>
      <c r="K22" s="39" t="s">
        <v>474</v>
      </c>
    </row>
    <row r="23" spans="1:12" ht="25.4" customHeight="1">
      <c r="A23" s="248"/>
      <c r="B23" s="250"/>
      <c r="C23" s="231"/>
      <c r="D23" s="75" t="s">
        <v>206</v>
      </c>
      <c r="E23" s="167"/>
      <c r="F23" s="76"/>
      <c r="G23" s="237"/>
      <c r="H23" s="61" t="s">
        <v>279</v>
      </c>
      <c r="K23" s="39" t="s">
        <v>474</v>
      </c>
    </row>
    <row r="24" spans="1:12" ht="25.4" customHeight="1">
      <c r="A24" s="248"/>
      <c r="B24" s="250"/>
      <c r="C24" s="231"/>
      <c r="D24" s="198" t="s">
        <v>476</v>
      </c>
      <c r="E24" s="167"/>
      <c r="F24" s="76"/>
      <c r="G24" s="237"/>
      <c r="H24" s="61" t="s">
        <v>279</v>
      </c>
      <c r="K24" s="39" t="s">
        <v>474</v>
      </c>
    </row>
    <row r="25" spans="1:12" ht="25.4" customHeight="1">
      <c r="A25" s="248"/>
      <c r="B25" s="250"/>
      <c r="C25" s="231"/>
      <c r="D25" s="198" t="s">
        <v>220</v>
      </c>
      <c r="E25" s="167"/>
      <c r="F25" s="76"/>
      <c r="G25" s="237"/>
      <c r="H25" s="61" t="s">
        <v>279</v>
      </c>
      <c r="K25" s="39" t="s">
        <v>474</v>
      </c>
    </row>
    <row r="26" spans="1:12" ht="25.4" customHeight="1">
      <c r="A26" s="248"/>
      <c r="B26" s="250"/>
      <c r="C26" s="231"/>
      <c r="D26" s="198" t="s">
        <v>224</v>
      </c>
      <c r="E26" s="167"/>
      <c r="F26" s="76"/>
      <c r="G26" s="237"/>
      <c r="H26" s="61" t="s">
        <v>279</v>
      </c>
      <c r="K26" s="39" t="s">
        <v>474</v>
      </c>
    </row>
    <row r="27" spans="1:12" ht="25.4" customHeight="1">
      <c r="A27" s="248"/>
      <c r="B27" s="250"/>
      <c r="C27" s="231"/>
      <c r="D27" s="198" t="s">
        <v>227</v>
      </c>
      <c r="E27" s="167"/>
      <c r="F27" s="76" t="s">
        <v>473</v>
      </c>
      <c r="G27" s="237"/>
      <c r="H27" s="61" t="s">
        <v>279</v>
      </c>
      <c r="K27" s="39" t="s">
        <v>474</v>
      </c>
    </row>
    <row r="28" spans="1:12" ht="25.4" customHeight="1">
      <c r="A28" s="248"/>
      <c r="B28" s="250"/>
      <c r="C28" s="231"/>
      <c r="D28" s="75" t="s">
        <v>230</v>
      </c>
      <c r="E28" s="167"/>
      <c r="F28" s="76"/>
      <c r="G28" s="237"/>
      <c r="H28" s="61" t="s">
        <v>279</v>
      </c>
      <c r="K28" s="39" t="s">
        <v>474</v>
      </c>
    </row>
    <row r="29" spans="1:12" ht="25.4" customHeight="1">
      <c r="A29" s="248"/>
      <c r="B29" s="250"/>
      <c r="C29" s="231"/>
      <c r="D29" s="75" t="s">
        <v>233</v>
      </c>
      <c r="E29" s="167"/>
      <c r="F29" s="76"/>
      <c r="G29" s="237"/>
      <c r="H29" s="61" t="s">
        <v>279</v>
      </c>
      <c r="K29" s="39" t="s">
        <v>474</v>
      </c>
    </row>
    <row r="30" spans="1:12" ht="25.4" customHeight="1">
      <c r="A30" s="248"/>
      <c r="B30" s="250"/>
      <c r="C30" s="231"/>
      <c r="D30" s="75" t="s">
        <v>576</v>
      </c>
      <c r="E30" s="167"/>
      <c r="F30" s="76"/>
      <c r="G30" s="237"/>
      <c r="H30" s="61" t="s">
        <v>279</v>
      </c>
      <c r="K30" s="39" t="s">
        <v>474</v>
      </c>
    </row>
    <row r="31" spans="1:12" ht="25.4" customHeight="1">
      <c r="A31" s="248"/>
      <c r="B31" s="250"/>
      <c r="C31" s="231"/>
      <c r="D31" s="75" t="s">
        <v>238</v>
      </c>
      <c r="E31" s="167"/>
      <c r="F31" s="76"/>
      <c r="G31" s="237"/>
      <c r="H31" s="61" t="s">
        <v>279</v>
      </c>
      <c r="K31" s="39" t="s">
        <v>474</v>
      </c>
    </row>
    <row r="32" spans="1:12" ht="25.4" customHeight="1">
      <c r="A32" s="248"/>
      <c r="B32" s="250"/>
      <c r="C32" s="231"/>
      <c r="D32" s="75" t="s">
        <v>241</v>
      </c>
      <c r="E32" s="167"/>
      <c r="F32" s="76"/>
      <c r="G32" s="237"/>
      <c r="H32" s="61" t="s">
        <v>279</v>
      </c>
      <c r="K32" s="39" t="s">
        <v>474</v>
      </c>
    </row>
    <row r="33" spans="1:11" ht="25.4" customHeight="1">
      <c r="A33" s="248"/>
      <c r="B33" s="250"/>
      <c r="C33" s="231"/>
      <c r="D33" s="75" t="s">
        <v>244</v>
      </c>
      <c r="E33" s="167"/>
      <c r="F33" s="76"/>
      <c r="G33" s="237"/>
      <c r="H33" s="61" t="s">
        <v>279</v>
      </c>
      <c r="K33" s="39" t="s">
        <v>474</v>
      </c>
    </row>
    <row r="34" spans="1:11" ht="25.4" customHeight="1">
      <c r="A34" s="248"/>
      <c r="B34" s="250"/>
      <c r="C34" s="231"/>
      <c r="D34" s="75" t="s">
        <v>186</v>
      </c>
      <c r="E34" s="167"/>
      <c r="F34" s="76"/>
      <c r="G34" s="237"/>
      <c r="H34" s="61" t="s">
        <v>279</v>
      </c>
      <c r="K34" s="39" t="s">
        <v>474</v>
      </c>
    </row>
    <row r="35" spans="1:11" ht="97.4" customHeight="1">
      <c r="A35" s="73" t="s">
        <v>96</v>
      </c>
      <c r="B35" s="74" t="s">
        <v>76</v>
      </c>
      <c r="C35" s="77" t="s">
        <v>1</v>
      </c>
      <c r="D35" s="78"/>
      <c r="E35" s="167"/>
      <c r="F35" s="76" t="s">
        <v>570</v>
      </c>
      <c r="G35" s="79" t="str">
        <f>IF(AND(E34="〇",E35=""),"※上記がその他の場合,ご記入ください。","")</f>
        <v/>
      </c>
      <c r="H35" s="56" t="s">
        <v>8</v>
      </c>
      <c r="K35" s="39" t="s">
        <v>474</v>
      </c>
    </row>
    <row r="36" spans="1:11" ht="25.4" customHeight="1">
      <c r="A36" s="248" t="s">
        <v>95</v>
      </c>
      <c r="B36" s="250" t="s">
        <v>94</v>
      </c>
      <c r="C36" s="231" t="s">
        <v>16</v>
      </c>
      <c r="D36" s="75" t="s">
        <v>143</v>
      </c>
      <c r="E36" s="167"/>
      <c r="F36" s="76" t="s">
        <v>473</v>
      </c>
      <c r="G36" s="216" t="str">
        <f>IF((E36&amp;E37&amp;E38&amp;E39)="","※必須項目です。該当するものをご選択下さい。※複数選択可能","")</f>
        <v>※必須項目です。該当するものをご選択下さい。※複数選択可能</v>
      </c>
      <c r="H36" s="61" t="s">
        <v>279</v>
      </c>
      <c r="K36" s="39" t="s">
        <v>474</v>
      </c>
    </row>
    <row r="37" spans="1:11" ht="25.4" customHeight="1">
      <c r="A37" s="248"/>
      <c r="B37" s="250"/>
      <c r="C37" s="231"/>
      <c r="D37" s="75" t="s">
        <v>158</v>
      </c>
      <c r="E37" s="167"/>
      <c r="F37" s="76" t="s">
        <v>473</v>
      </c>
      <c r="G37" s="217"/>
      <c r="H37" s="61" t="s">
        <v>279</v>
      </c>
      <c r="K37" s="39" t="s">
        <v>474</v>
      </c>
    </row>
    <row r="38" spans="1:11" ht="25.4" customHeight="1">
      <c r="A38" s="248"/>
      <c r="B38" s="250"/>
      <c r="C38" s="231"/>
      <c r="D38" s="75" t="s">
        <v>172</v>
      </c>
      <c r="E38" s="167"/>
      <c r="F38" s="76" t="s">
        <v>473</v>
      </c>
      <c r="G38" s="217"/>
      <c r="H38" s="61" t="s">
        <v>279</v>
      </c>
      <c r="K38" s="39" t="s">
        <v>474</v>
      </c>
    </row>
    <row r="39" spans="1:11" ht="25.4" customHeight="1">
      <c r="A39" s="248"/>
      <c r="B39" s="250"/>
      <c r="C39" s="231"/>
      <c r="D39" s="75" t="s">
        <v>186</v>
      </c>
      <c r="E39" s="167"/>
      <c r="F39" s="76" t="s">
        <v>473</v>
      </c>
      <c r="G39" s="218"/>
      <c r="H39" s="61" t="s">
        <v>279</v>
      </c>
      <c r="K39" s="39" t="s">
        <v>474</v>
      </c>
    </row>
    <row r="40" spans="1:11" ht="125.15" customHeight="1" thickBot="1">
      <c r="A40" s="63" t="s">
        <v>93</v>
      </c>
      <c r="B40" s="64" t="s">
        <v>92</v>
      </c>
      <c r="C40" s="80" t="s">
        <v>1</v>
      </c>
      <c r="D40" s="81"/>
      <c r="E40" s="180"/>
      <c r="F40" s="65" t="s">
        <v>475</v>
      </c>
      <c r="G40" s="82" t="str">
        <f>IF(AND(E39="〇",E40=""),"※上記がその他の場合,ご記入ください。","")</f>
        <v/>
      </c>
      <c r="H40" s="67" t="s">
        <v>8</v>
      </c>
    </row>
    <row r="41" spans="1:11" ht="25.4" customHeight="1" thickTop="1">
      <c r="A41" s="68" t="s">
        <v>91</v>
      </c>
      <c r="B41" s="69" t="s">
        <v>90</v>
      </c>
      <c r="C41" s="238" t="s">
        <v>16</v>
      </c>
      <c r="D41" s="222"/>
      <c r="E41" s="179"/>
      <c r="F41" s="51" t="s">
        <v>479</v>
      </c>
      <c r="G41" s="224" t="s">
        <v>591</v>
      </c>
      <c r="H41" s="53" t="s">
        <v>8</v>
      </c>
    </row>
    <row r="42" spans="1:11" ht="25.4" customHeight="1">
      <c r="A42" s="73" t="s">
        <v>89</v>
      </c>
      <c r="B42" s="74" t="s">
        <v>88</v>
      </c>
      <c r="C42" s="228"/>
      <c r="D42" s="209"/>
      <c r="E42" s="168"/>
      <c r="F42" s="54" t="s">
        <v>480</v>
      </c>
      <c r="G42" s="217"/>
      <c r="H42" s="56" t="s">
        <v>8</v>
      </c>
    </row>
    <row r="43" spans="1:11" ht="25.4" customHeight="1">
      <c r="A43" s="73" t="s">
        <v>87</v>
      </c>
      <c r="B43" s="74" t="s">
        <v>86</v>
      </c>
      <c r="C43" s="228"/>
      <c r="D43" s="209"/>
      <c r="E43" s="168"/>
      <c r="F43" s="54" t="s">
        <v>398</v>
      </c>
      <c r="G43" s="217"/>
      <c r="H43" s="56" t="s">
        <v>5</v>
      </c>
    </row>
    <row r="44" spans="1:11" ht="25.4" customHeight="1">
      <c r="A44" s="73" t="s">
        <v>85</v>
      </c>
      <c r="B44" s="74" t="s">
        <v>84</v>
      </c>
      <c r="C44" s="228"/>
      <c r="D44" s="209"/>
      <c r="E44" s="168"/>
      <c r="F44" s="83" t="s">
        <v>478</v>
      </c>
      <c r="G44" s="217"/>
      <c r="H44" s="56" t="s">
        <v>8</v>
      </c>
    </row>
    <row r="45" spans="1:11" ht="25.4" customHeight="1">
      <c r="A45" s="73" t="s">
        <v>83</v>
      </c>
      <c r="B45" s="74" t="s">
        <v>82</v>
      </c>
      <c r="C45" s="228"/>
      <c r="D45" s="209"/>
      <c r="E45" s="197"/>
      <c r="F45" s="83" t="s">
        <v>478</v>
      </c>
      <c r="G45" s="217"/>
      <c r="H45" s="56" t="s">
        <v>8</v>
      </c>
    </row>
    <row r="46" spans="1:11" ht="25.4" customHeight="1">
      <c r="A46" s="73" t="s">
        <v>81</v>
      </c>
      <c r="B46" s="74" t="s">
        <v>80</v>
      </c>
      <c r="C46" s="229"/>
      <c r="D46" s="210"/>
      <c r="E46" s="168"/>
      <c r="F46" s="54" t="s">
        <v>464</v>
      </c>
      <c r="G46" s="218"/>
      <c r="H46" s="56" t="s">
        <v>8</v>
      </c>
    </row>
    <row r="47" spans="1:11" ht="25.4" customHeight="1">
      <c r="A47" s="248" t="s">
        <v>79</v>
      </c>
      <c r="B47" s="250" t="s">
        <v>78</v>
      </c>
      <c r="C47" s="231" t="s">
        <v>16</v>
      </c>
      <c r="D47" s="75" t="s">
        <v>146</v>
      </c>
      <c r="E47" s="167"/>
      <c r="F47" s="76"/>
      <c r="G47" s="216" t="str">
        <f>IF((E47&amp;E48&amp;E49&amp;E50&amp;E51&amp;E52&amp;E53&amp;E54&amp;E55&amp;E56&amp;E57&amp;E58&amp;E59&amp;E60&amp;E61&amp;E62&amp;E63)="","※必須項目です。該当するものをご選択下さい。※複数選択可能","")</f>
        <v>※必須項目です。該当するものをご選択下さい。※複数選択可能</v>
      </c>
      <c r="H47" s="61" t="s">
        <v>279</v>
      </c>
      <c r="K47" s="39" t="s">
        <v>474</v>
      </c>
    </row>
    <row r="48" spans="1:11" ht="25.4" customHeight="1">
      <c r="A48" s="248"/>
      <c r="B48" s="250"/>
      <c r="C48" s="231"/>
      <c r="D48" s="75" t="s">
        <v>142</v>
      </c>
      <c r="E48" s="167"/>
      <c r="F48" s="76"/>
      <c r="G48" s="217"/>
      <c r="H48" s="61" t="s">
        <v>279</v>
      </c>
      <c r="K48" s="39" t="s">
        <v>474</v>
      </c>
    </row>
    <row r="49" spans="1:93" ht="25.4" customHeight="1">
      <c r="A49" s="248"/>
      <c r="B49" s="250"/>
      <c r="C49" s="231"/>
      <c r="D49" s="75" t="s">
        <v>157</v>
      </c>
      <c r="E49" s="167"/>
      <c r="F49" s="76" t="s">
        <v>473</v>
      </c>
      <c r="G49" s="217"/>
      <c r="H49" s="61" t="s">
        <v>279</v>
      </c>
      <c r="K49" s="39" t="s">
        <v>474</v>
      </c>
    </row>
    <row r="50" spans="1:93" ht="25.4" customHeight="1">
      <c r="A50" s="248"/>
      <c r="B50" s="250"/>
      <c r="C50" s="231"/>
      <c r="D50" s="75" t="s">
        <v>171</v>
      </c>
      <c r="E50" s="167"/>
      <c r="F50" s="76"/>
      <c r="G50" s="217"/>
      <c r="H50" s="61" t="s">
        <v>279</v>
      </c>
      <c r="K50" s="39" t="s">
        <v>474</v>
      </c>
    </row>
    <row r="51" spans="1:93" ht="25.4" customHeight="1">
      <c r="A51" s="248"/>
      <c r="B51" s="250"/>
      <c r="C51" s="231"/>
      <c r="D51" s="75" t="s">
        <v>185</v>
      </c>
      <c r="E51" s="167"/>
      <c r="F51" s="76"/>
      <c r="G51" s="217"/>
      <c r="H51" s="61" t="s">
        <v>279</v>
      </c>
      <c r="K51" s="39" t="s">
        <v>474</v>
      </c>
    </row>
    <row r="52" spans="1:93" ht="25.4" customHeight="1">
      <c r="A52" s="248"/>
      <c r="B52" s="250"/>
      <c r="C52" s="231"/>
      <c r="D52" s="198" t="s">
        <v>196</v>
      </c>
      <c r="E52" s="167"/>
      <c r="F52" s="76"/>
      <c r="G52" s="217"/>
      <c r="H52" s="61" t="s">
        <v>279</v>
      </c>
      <c r="K52" s="39" t="s">
        <v>474</v>
      </c>
    </row>
    <row r="53" spans="1:93" ht="25.4" customHeight="1">
      <c r="A53" s="248"/>
      <c r="B53" s="250"/>
      <c r="C53" s="231"/>
      <c r="D53" s="198" t="s">
        <v>206</v>
      </c>
      <c r="E53" s="167"/>
      <c r="F53" s="76"/>
      <c r="G53" s="217"/>
      <c r="H53" s="61" t="s">
        <v>279</v>
      </c>
      <c r="K53" s="39" t="s">
        <v>474</v>
      </c>
    </row>
    <row r="54" spans="1:93" ht="25.4" customHeight="1">
      <c r="A54" s="248"/>
      <c r="B54" s="250"/>
      <c r="C54" s="231"/>
      <c r="D54" s="198" t="s">
        <v>476</v>
      </c>
      <c r="E54" s="167"/>
      <c r="F54" s="76"/>
      <c r="G54" s="217"/>
      <c r="H54" s="61" t="s">
        <v>279</v>
      </c>
      <c r="K54" s="39" t="s">
        <v>474</v>
      </c>
    </row>
    <row r="55" spans="1:93" ht="25.4" customHeight="1">
      <c r="A55" s="248"/>
      <c r="B55" s="250"/>
      <c r="C55" s="231"/>
      <c r="D55" s="198" t="s">
        <v>220</v>
      </c>
      <c r="E55" s="167"/>
      <c r="F55" s="76"/>
      <c r="G55" s="217"/>
      <c r="H55" s="61" t="s">
        <v>279</v>
      </c>
      <c r="K55" s="39" t="s">
        <v>474</v>
      </c>
    </row>
    <row r="56" spans="1:93" ht="25.4" customHeight="1">
      <c r="A56" s="248"/>
      <c r="B56" s="250"/>
      <c r="C56" s="231"/>
      <c r="D56" s="198" t="s">
        <v>224</v>
      </c>
      <c r="E56" s="167"/>
      <c r="F56" s="76"/>
      <c r="G56" s="217"/>
      <c r="H56" s="61" t="s">
        <v>279</v>
      </c>
      <c r="K56" s="39" t="s">
        <v>474</v>
      </c>
    </row>
    <row r="57" spans="1:93" ht="25.4" customHeight="1">
      <c r="A57" s="248"/>
      <c r="B57" s="250"/>
      <c r="C57" s="231"/>
      <c r="D57" s="75" t="s">
        <v>227</v>
      </c>
      <c r="E57" s="167"/>
      <c r="F57" s="76"/>
      <c r="G57" s="217"/>
      <c r="H57" s="61" t="s">
        <v>279</v>
      </c>
      <c r="K57" s="39" t="s">
        <v>474</v>
      </c>
    </row>
    <row r="58" spans="1:93" ht="25.4" customHeight="1">
      <c r="A58" s="248"/>
      <c r="B58" s="250"/>
      <c r="C58" s="231"/>
      <c r="D58" s="75" t="s">
        <v>230</v>
      </c>
      <c r="E58" s="167"/>
      <c r="F58" s="76"/>
      <c r="G58" s="217"/>
      <c r="H58" s="61" t="s">
        <v>279</v>
      </c>
      <c r="K58" s="39" t="s">
        <v>474</v>
      </c>
    </row>
    <row r="59" spans="1:93" ht="25.4" customHeight="1">
      <c r="A59" s="248"/>
      <c r="B59" s="250"/>
      <c r="C59" s="231"/>
      <c r="D59" s="75" t="s">
        <v>233</v>
      </c>
      <c r="E59" s="167"/>
      <c r="F59" s="76"/>
      <c r="G59" s="217"/>
      <c r="H59" s="61" t="s">
        <v>279</v>
      </c>
      <c r="K59" s="39" t="s">
        <v>474</v>
      </c>
    </row>
    <row r="60" spans="1:93" ht="25.4" customHeight="1">
      <c r="A60" s="248"/>
      <c r="B60" s="250"/>
      <c r="C60" s="231"/>
      <c r="D60" s="75" t="s">
        <v>576</v>
      </c>
      <c r="E60" s="167"/>
      <c r="F60" s="76"/>
      <c r="G60" s="217"/>
      <c r="H60" s="61" t="s">
        <v>279</v>
      </c>
      <c r="K60" s="39" t="s">
        <v>474</v>
      </c>
    </row>
    <row r="61" spans="1:93" ht="25.4" customHeight="1">
      <c r="A61" s="248"/>
      <c r="B61" s="250"/>
      <c r="C61" s="231"/>
      <c r="D61" s="75" t="s">
        <v>238</v>
      </c>
      <c r="E61" s="167"/>
      <c r="F61" s="76"/>
      <c r="G61" s="217"/>
      <c r="H61" s="61" t="s">
        <v>279</v>
      </c>
      <c r="K61" s="39" t="s">
        <v>474</v>
      </c>
    </row>
    <row r="62" spans="1:93" ht="25.4" customHeight="1">
      <c r="A62" s="248"/>
      <c r="B62" s="250"/>
      <c r="C62" s="231"/>
      <c r="D62" s="75" t="s">
        <v>241</v>
      </c>
      <c r="E62" s="167"/>
      <c r="F62" s="76"/>
      <c r="G62" s="217"/>
      <c r="H62" s="61" t="s">
        <v>279</v>
      </c>
      <c r="K62" s="39" t="s">
        <v>474</v>
      </c>
    </row>
    <row r="63" spans="1:93" ht="25.4" customHeight="1">
      <c r="A63" s="248"/>
      <c r="B63" s="250"/>
      <c r="C63" s="231"/>
      <c r="D63" s="75" t="s">
        <v>244</v>
      </c>
      <c r="E63" s="167"/>
      <c r="F63" s="76"/>
      <c r="G63" s="217"/>
      <c r="H63" s="61" t="s">
        <v>279</v>
      </c>
      <c r="K63" s="39" t="s">
        <v>474</v>
      </c>
    </row>
    <row r="64" spans="1:93" ht="25.4" customHeight="1">
      <c r="A64" s="248"/>
      <c r="B64" s="250"/>
      <c r="C64" s="231"/>
      <c r="D64" s="75" t="s">
        <v>186</v>
      </c>
      <c r="E64" s="167"/>
      <c r="F64" s="76"/>
      <c r="G64" s="218"/>
      <c r="H64" s="61" t="s">
        <v>279</v>
      </c>
      <c r="K64" s="39" t="s">
        <v>474</v>
      </c>
      <c r="BZ64" s="39">
        <v>65</v>
      </c>
      <c r="CA64" s="39">
        <v>66</v>
      </c>
      <c r="CB64" s="39">
        <v>67</v>
      </c>
      <c r="CC64" s="39">
        <v>68</v>
      </c>
      <c r="CD64" s="39">
        <v>69</v>
      </c>
      <c r="CE64" s="39">
        <v>70</v>
      </c>
      <c r="CF64" s="39">
        <v>71</v>
      </c>
      <c r="CG64" s="39">
        <v>72</v>
      </c>
      <c r="CH64" s="39">
        <v>73</v>
      </c>
      <c r="CI64" s="39">
        <v>74</v>
      </c>
      <c r="CJ64" s="39">
        <v>75</v>
      </c>
      <c r="CK64" s="39">
        <v>76</v>
      </c>
      <c r="CL64" s="39">
        <v>77</v>
      </c>
      <c r="CM64" s="39">
        <v>78</v>
      </c>
      <c r="CN64" s="39">
        <v>79</v>
      </c>
      <c r="CO64" s="39">
        <v>80</v>
      </c>
    </row>
    <row r="65" spans="1:57" ht="107.5" customHeight="1">
      <c r="A65" s="115" t="s">
        <v>77</v>
      </c>
      <c r="B65" s="116" t="s">
        <v>76</v>
      </c>
      <c r="C65" s="77" t="s">
        <v>1</v>
      </c>
      <c r="D65" s="84"/>
      <c r="E65" s="167"/>
      <c r="F65" s="76" t="s">
        <v>477</v>
      </c>
      <c r="G65" s="79" t="str">
        <f>IF(AND(E64="〇",E65=""),"※上記がその他の場合,ご記入ください。","")</f>
        <v/>
      </c>
      <c r="H65" s="56" t="s">
        <v>8</v>
      </c>
    </row>
    <row r="66" spans="1:57" ht="33" customHeight="1">
      <c r="A66" s="115" t="s">
        <v>75</v>
      </c>
      <c r="B66" s="116" t="s">
        <v>588</v>
      </c>
      <c r="C66" s="85" t="s">
        <v>16</v>
      </c>
      <c r="D66" s="209"/>
      <c r="E66" s="167"/>
      <c r="F66" s="76" t="s">
        <v>589</v>
      </c>
      <c r="G66" s="79" t="s">
        <v>591</v>
      </c>
      <c r="H66" s="56" t="s">
        <v>3</v>
      </c>
      <c r="K66" s="39" t="s">
        <v>589</v>
      </c>
      <c r="L66" s="39" t="s">
        <v>590</v>
      </c>
    </row>
    <row r="67" spans="1:57" ht="33" customHeight="1" thickBot="1">
      <c r="A67" s="117" t="s">
        <v>73</v>
      </c>
      <c r="B67" s="118" t="s">
        <v>592</v>
      </c>
      <c r="C67" s="86" t="s">
        <v>16</v>
      </c>
      <c r="D67" s="223"/>
      <c r="E67" s="180"/>
      <c r="F67" s="65" t="s">
        <v>589</v>
      </c>
      <c r="G67" s="82"/>
      <c r="H67" s="67" t="s">
        <v>3</v>
      </c>
      <c r="K67" s="39" t="s">
        <v>589</v>
      </c>
      <c r="L67" s="39" t="s">
        <v>590</v>
      </c>
    </row>
    <row r="68" spans="1:57" s="50" customFormat="1" ht="43.4" customHeight="1" thickTop="1" thickBot="1">
      <c r="A68" s="87"/>
      <c r="B68" s="88" t="s">
        <v>71</v>
      </c>
      <c r="C68" s="87"/>
      <c r="D68" s="89"/>
      <c r="E68" s="201"/>
      <c r="F68" s="90"/>
      <c r="G68" s="91"/>
      <c r="H68" s="92"/>
    </row>
    <row r="69" spans="1:57" ht="25.4" customHeight="1" thickTop="1">
      <c r="A69" s="113" t="s">
        <v>70</v>
      </c>
      <c r="B69" s="114" t="s">
        <v>69</v>
      </c>
      <c r="C69" s="252" t="s">
        <v>1</v>
      </c>
      <c r="D69" s="222"/>
      <c r="E69" s="181"/>
      <c r="F69" s="93"/>
      <c r="G69" s="94"/>
      <c r="H69" s="53" t="s">
        <v>3</v>
      </c>
      <c r="K69" s="95" t="s">
        <v>581</v>
      </c>
      <c r="L69" s="95" t="s">
        <v>582</v>
      </c>
    </row>
    <row r="70" spans="1:57" ht="25.4" customHeight="1">
      <c r="A70" s="115" t="s">
        <v>68</v>
      </c>
      <c r="B70" s="116" t="s">
        <v>67</v>
      </c>
      <c r="C70" s="206"/>
      <c r="D70" s="209"/>
      <c r="E70" s="182"/>
      <c r="F70" s="96"/>
      <c r="G70" s="79"/>
      <c r="H70" s="56" t="s">
        <v>3</v>
      </c>
      <c r="K70" s="39" t="s">
        <v>350</v>
      </c>
      <c r="L70" s="39" t="s">
        <v>351</v>
      </c>
      <c r="M70" s="39" t="s">
        <v>352</v>
      </c>
      <c r="N70" s="39" t="s">
        <v>353</v>
      </c>
      <c r="O70" s="39" t="s">
        <v>354</v>
      </c>
      <c r="P70" s="39" t="s">
        <v>355</v>
      </c>
      <c r="Q70" s="39" t="s">
        <v>356</v>
      </c>
      <c r="R70" s="39" t="s">
        <v>357</v>
      </c>
      <c r="S70" s="39" t="s">
        <v>358</v>
      </c>
      <c r="T70" s="39" t="s">
        <v>359</v>
      </c>
      <c r="U70" s="39" t="s">
        <v>360</v>
      </c>
      <c r="V70" s="39" t="s">
        <v>361</v>
      </c>
      <c r="W70" s="39" t="s">
        <v>349</v>
      </c>
      <c r="X70" s="39" t="s">
        <v>362</v>
      </c>
      <c r="Y70" s="39" t="s">
        <v>363</v>
      </c>
      <c r="Z70" s="39" t="s">
        <v>364</v>
      </c>
      <c r="AA70" s="39" t="s">
        <v>365</v>
      </c>
      <c r="AB70" s="39" t="s">
        <v>366</v>
      </c>
      <c r="AC70" s="39" t="s">
        <v>367</v>
      </c>
      <c r="AD70" s="39" t="s">
        <v>368</v>
      </c>
      <c r="AE70" s="39" t="s">
        <v>369</v>
      </c>
      <c r="AF70" s="39" t="s">
        <v>370</v>
      </c>
      <c r="AG70" s="39" t="s">
        <v>371</v>
      </c>
      <c r="AH70" s="39" t="s">
        <v>372</v>
      </c>
      <c r="AI70" s="39" t="s">
        <v>373</v>
      </c>
      <c r="AJ70" s="39" t="s">
        <v>374</v>
      </c>
      <c r="AK70" s="39" t="s">
        <v>375</v>
      </c>
      <c r="AL70" s="39" t="s">
        <v>376</v>
      </c>
      <c r="AM70" s="39" t="s">
        <v>377</v>
      </c>
      <c r="AN70" s="39" t="s">
        <v>378</v>
      </c>
      <c r="AO70" s="39" t="s">
        <v>379</v>
      </c>
      <c r="AP70" s="39" t="s">
        <v>380</v>
      </c>
      <c r="AQ70" s="39" t="s">
        <v>381</v>
      </c>
      <c r="AR70" s="39" t="s">
        <v>382</v>
      </c>
      <c r="AS70" s="39" t="s">
        <v>383</v>
      </c>
      <c r="AT70" s="39" t="s">
        <v>384</v>
      </c>
      <c r="AU70" s="39" t="s">
        <v>385</v>
      </c>
      <c r="AV70" s="39" t="s">
        <v>386</v>
      </c>
      <c r="AW70" s="39" t="s">
        <v>387</v>
      </c>
      <c r="AX70" s="39" t="s">
        <v>388</v>
      </c>
      <c r="AY70" s="39" t="s">
        <v>389</v>
      </c>
      <c r="AZ70" s="39" t="s">
        <v>390</v>
      </c>
      <c r="BA70" s="39" t="s">
        <v>391</v>
      </c>
      <c r="BB70" s="39" t="s">
        <v>392</v>
      </c>
      <c r="BC70" s="39" t="s">
        <v>393</v>
      </c>
      <c r="BD70" s="39" t="s">
        <v>394</v>
      </c>
      <c r="BE70" s="39" t="s">
        <v>395</v>
      </c>
    </row>
    <row r="71" spans="1:57" ht="25.4" customHeight="1">
      <c r="A71" s="115" t="s">
        <v>66</v>
      </c>
      <c r="B71" s="116" t="s">
        <v>65</v>
      </c>
      <c r="C71" s="206"/>
      <c r="D71" s="209"/>
      <c r="E71" s="183"/>
      <c r="F71" s="57">
        <v>2017</v>
      </c>
      <c r="G71" s="79" t="s">
        <v>438</v>
      </c>
      <c r="H71" s="56" t="s">
        <v>3</v>
      </c>
      <c r="K71" s="97">
        <v>2020</v>
      </c>
      <c r="L71" s="97">
        <v>2019</v>
      </c>
      <c r="M71" s="97">
        <v>2018</v>
      </c>
      <c r="N71" s="97">
        <v>2017</v>
      </c>
      <c r="O71" s="97">
        <v>2016</v>
      </c>
      <c r="P71" s="97">
        <v>2015</v>
      </c>
      <c r="Q71" s="97">
        <v>2014</v>
      </c>
      <c r="R71" s="97">
        <v>2013</v>
      </c>
      <c r="S71" s="97">
        <v>2012</v>
      </c>
      <c r="T71" s="97">
        <v>2011</v>
      </c>
      <c r="U71" s="97">
        <v>2010</v>
      </c>
      <c r="V71" s="97">
        <v>2009</v>
      </c>
      <c r="W71" s="97">
        <v>2008</v>
      </c>
      <c r="X71" s="97">
        <v>2007</v>
      </c>
      <c r="Y71" s="97">
        <v>2006</v>
      </c>
      <c r="Z71" s="97">
        <v>2005</v>
      </c>
      <c r="AA71" s="97">
        <v>2004</v>
      </c>
      <c r="AB71" s="97">
        <v>2003</v>
      </c>
      <c r="AC71" s="97">
        <v>2002</v>
      </c>
      <c r="AD71" s="97">
        <v>2001</v>
      </c>
      <c r="AE71" s="97">
        <v>2000</v>
      </c>
      <c r="AF71" s="97" t="s">
        <v>481</v>
      </c>
      <c r="AG71" s="97"/>
      <c r="AH71" s="97"/>
      <c r="AI71" s="97"/>
    </row>
    <row r="72" spans="1:57" ht="25.4" customHeight="1">
      <c r="A72" s="115" t="s">
        <v>64</v>
      </c>
      <c r="B72" s="116" t="s">
        <v>63</v>
      </c>
      <c r="C72" s="206"/>
      <c r="D72" s="209"/>
      <c r="E72" s="184"/>
      <c r="F72" s="58">
        <v>4</v>
      </c>
      <c r="G72" s="79" t="s">
        <v>438</v>
      </c>
      <c r="H72" s="56" t="s">
        <v>3</v>
      </c>
      <c r="K72" s="97">
        <v>1</v>
      </c>
      <c r="L72" s="97">
        <v>2</v>
      </c>
      <c r="M72" s="97">
        <v>3</v>
      </c>
      <c r="N72" s="97">
        <v>4</v>
      </c>
      <c r="O72" s="97">
        <v>5</v>
      </c>
      <c r="P72" s="97">
        <v>6</v>
      </c>
      <c r="Q72" s="97">
        <v>7</v>
      </c>
      <c r="R72" s="97">
        <v>8</v>
      </c>
      <c r="S72" s="97">
        <v>9</v>
      </c>
      <c r="T72" s="97">
        <v>10</v>
      </c>
      <c r="U72" s="97">
        <v>11</v>
      </c>
      <c r="V72" s="97">
        <v>12</v>
      </c>
      <c r="W72" s="97"/>
      <c r="X72" s="97"/>
      <c r="Y72" s="97"/>
      <c r="Z72" s="97"/>
      <c r="AA72" s="97"/>
      <c r="AB72" s="97"/>
      <c r="AC72" s="97"/>
      <c r="AD72" s="97"/>
      <c r="AE72" s="97"/>
      <c r="AF72" s="97"/>
      <c r="AG72" s="97"/>
      <c r="AH72" s="97"/>
      <c r="AI72" s="97"/>
      <c r="AJ72" s="97"/>
      <c r="AK72" s="97"/>
      <c r="AL72" s="97"/>
      <c r="AM72" s="97"/>
      <c r="AN72" s="97"/>
      <c r="AO72" s="97"/>
    </row>
    <row r="73" spans="1:57" ht="25.4" customHeight="1">
      <c r="A73" s="115" t="s">
        <v>62</v>
      </c>
      <c r="B73" s="116" t="s">
        <v>61</v>
      </c>
      <c r="C73" s="206"/>
      <c r="D73" s="209"/>
      <c r="E73" s="185"/>
      <c r="F73" s="59" t="s">
        <v>145</v>
      </c>
      <c r="G73" s="79" t="s">
        <v>438</v>
      </c>
      <c r="H73" s="56" t="s">
        <v>3</v>
      </c>
      <c r="K73" s="97" t="s">
        <v>145</v>
      </c>
      <c r="L73" s="97" t="s">
        <v>160</v>
      </c>
      <c r="M73" s="97" t="s">
        <v>174</v>
      </c>
      <c r="N73" s="97" t="s">
        <v>186</v>
      </c>
      <c r="O73" s="97"/>
      <c r="P73" s="97"/>
      <c r="Q73" s="97"/>
      <c r="R73" s="97"/>
      <c r="S73" s="97"/>
      <c r="T73" s="97"/>
      <c r="U73" s="97"/>
      <c r="V73" s="97"/>
      <c r="W73" s="97"/>
      <c r="X73" s="97"/>
      <c r="Y73" s="97"/>
      <c r="Z73" s="97"/>
      <c r="AA73" s="97"/>
      <c r="AB73" s="97"/>
      <c r="AC73" s="97"/>
      <c r="AD73" s="97"/>
      <c r="AE73" s="97"/>
      <c r="AF73" s="97"/>
      <c r="AG73" s="97"/>
      <c r="AH73" s="97"/>
      <c r="AI73" s="97"/>
      <c r="AJ73" s="97"/>
      <c r="AK73" s="97"/>
      <c r="AL73" s="97"/>
      <c r="AM73" s="97"/>
      <c r="AN73" s="97"/>
      <c r="AO73" s="97"/>
    </row>
    <row r="74" spans="1:57" ht="25.4" customHeight="1">
      <c r="A74" s="115" t="s">
        <v>60</v>
      </c>
      <c r="B74" s="116" t="s">
        <v>59</v>
      </c>
      <c r="C74" s="206"/>
      <c r="D74" s="209"/>
      <c r="E74" s="170"/>
      <c r="F74" s="98">
        <v>25.2</v>
      </c>
      <c r="G74" s="79" t="s">
        <v>438</v>
      </c>
      <c r="H74" s="56" t="s">
        <v>571</v>
      </c>
    </row>
    <row r="75" spans="1:57" ht="25.4" customHeight="1">
      <c r="A75" s="115" t="s">
        <v>58</v>
      </c>
      <c r="B75" s="116" t="s">
        <v>57</v>
      </c>
      <c r="C75" s="206"/>
      <c r="D75" s="209"/>
      <c r="E75" s="169"/>
      <c r="F75" s="99">
        <v>25.2</v>
      </c>
      <c r="G75" s="79" t="s">
        <v>438</v>
      </c>
      <c r="H75" s="56" t="s">
        <v>571</v>
      </c>
    </row>
    <row r="76" spans="1:57" ht="25.4" customHeight="1">
      <c r="A76" s="115" t="s">
        <v>56</v>
      </c>
      <c r="B76" s="116" t="s">
        <v>55</v>
      </c>
      <c r="C76" s="206"/>
      <c r="D76" s="209"/>
      <c r="E76" s="169"/>
      <c r="F76" s="99">
        <v>25</v>
      </c>
      <c r="G76" s="79" t="s">
        <v>438</v>
      </c>
      <c r="H76" s="56" t="s">
        <v>571</v>
      </c>
    </row>
    <row r="77" spans="1:57" ht="25.4" customHeight="1">
      <c r="A77" s="115" t="s">
        <v>54</v>
      </c>
      <c r="B77" s="116" t="s">
        <v>53</v>
      </c>
      <c r="C77" s="206"/>
      <c r="D77" s="209"/>
      <c r="E77" s="186"/>
      <c r="F77" s="100">
        <v>20</v>
      </c>
      <c r="G77" s="79" t="s">
        <v>438</v>
      </c>
      <c r="H77" s="56" t="s">
        <v>571</v>
      </c>
    </row>
    <row r="78" spans="1:57" ht="25.4" customHeight="1">
      <c r="A78" s="115" t="s">
        <v>52</v>
      </c>
      <c r="B78" s="116" t="s">
        <v>51</v>
      </c>
      <c r="C78" s="206"/>
      <c r="D78" s="209"/>
      <c r="E78" s="187"/>
      <c r="F78" s="101">
        <v>5</v>
      </c>
      <c r="G78" s="79" t="s">
        <v>438</v>
      </c>
      <c r="H78" s="56" t="s">
        <v>571</v>
      </c>
    </row>
    <row r="79" spans="1:57" ht="25.4" customHeight="1">
      <c r="A79" s="115" t="s">
        <v>50</v>
      </c>
      <c r="B79" s="116" t="s">
        <v>49</v>
      </c>
      <c r="C79" s="206"/>
      <c r="D79" s="209"/>
      <c r="E79" s="188"/>
      <c r="F79" s="102">
        <v>2</v>
      </c>
      <c r="G79" s="79" t="s">
        <v>438</v>
      </c>
      <c r="H79" s="56" t="s">
        <v>571</v>
      </c>
    </row>
    <row r="80" spans="1:57" ht="25.4" customHeight="1">
      <c r="A80" s="115" t="s">
        <v>48</v>
      </c>
      <c r="B80" s="116" t="s">
        <v>47</v>
      </c>
      <c r="C80" s="206"/>
      <c r="D80" s="209"/>
      <c r="E80" s="186"/>
      <c r="F80" s="100">
        <v>30</v>
      </c>
      <c r="G80" s="79" t="s">
        <v>438</v>
      </c>
      <c r="H80" s="56" t="s">
        <v>571</v>
      </c>
    </row>
    <row r="81" spans="1:11" ht="25.4" customHeight="1">
      <c r="A81" s="115" t="s">
        <v>46</v>
      </c>
      <c r="B81" s="116" t="s">
        <v>45</v>
      </c>
      <c r="C81" s="206"/>
      <c r="D81" s="209"/>
      <c r="E81" s="189"/>
      <c r="F81" s="103">
        <v>7.02</v>
      </c>
      <c r="G81" s="79" t="s">
        <v>438</v>
      </c>
      <c r="H81" s="56" t="s">
        <v>571</v>
      </c>
    </row>
    <row r="82" spans="1:11" ht="25.4" customHeight="1">
      <c r="A82" s="115" t="s">
        <v>44</v>
      </c>
      <c r="B82" s="116" t="s">
        <v>43</v>
      </c>
      <c r="C82" s="206"/>
      <c r="D82" s="209"/>
      <c r="E82" s="190"/>
      <c r="F82" s="104">
        <v>5.0199999999999996</v>
      </c>
      <c r="G82" s="79" t="s">
        <v>438</v>
      </c>
      <c r="H82" s="56" t="s">
        <v>571</v>
      </c>
    </row>
    <row r="83" spans="1:11" ht="25.4" customHeight="1" thickBot="1">
      <c r="A83" s="117" t="s">
        <v>42</v>
      </c>
      <c r="B83" s="118" t="s">
        <v>41</v>
      </c>
      <c r="C83" s="253"/>
      <c r="D83" s="223"/>
      <c r="E83" s="191"/>
      <c r="F83" s="105">
        <v>25.02</v>
      </c>
      <c r="G83" s="82" t="s">
        <v>438</v>
      </c>
      <c r="H83" s="67" t="s">
        <v>571</v>
      </c>
    </row>
    <row r="84" spans="1:11" s="50" customFormat="1" ht="43.4" customHeight="1" thickTop="1" thickBot="1">
      <c r="A84" s="106"/>
      <c r="B84" s="107" t="s">
        <v>40</v>
      </c>
      <c r="C84" s="108"/>
      <c r="D84" s="109"/>
      <c r="E84" s="202"/>
      <c r="F84" s="110"/>
      <c r="G84" s="111"/>
      <c r="H84" s="112"/>
    </row>
    <row r="85" spans="1:11" ht="19.5" customHeight="1" thickTop="1">
      <c r="A85" s="245">
        <v>1</v>
      </c>
      <c r="B85" s="244" t="s">
        <v>39</v>
      </c>
      <c r="C85" s="230" t="s">
        <v>16</v>
      </c>
      <c r="D85" s="70" t="s">
        <v>153</v>
      </c>
      <c r="E85" s="176"/>
      <c r="F85" s="71"/>
      <c r="G85" s="224" t="str">
        <f>IF((E85&amp;E86&amp;E87&amp;E88&amp;E89&amp;E90&amp;E91&amp;E92&amp;E93&amp;E94&amp;E95&amp;E96&amp;E97&amp;E98&amp;E99&amp;E100&amp;E101&amp;E102&amp;E103&amp;E104&amp;E105&amp;E106&amp;E107&amp;E108&amp;E109&amp;E110&amp;E111&amp;E112&amp;E113)="","※必須項目です。該当する競技をご選択下さい。※複数選択可能","")</f>
        <v>※必須項目です。該当する競技をご選択下さい。※複数選択可能</v>
      </c>
      <c r="H85" s="72" t="s">
        <v>279</v>
      </c>
      <c r="K85" s="39" t="s">
        <v>474</v>
      </c>
    </row>
    <row r="86" spans="1:11" ht="19.5" customHeight="1">
      <c r="A86" s="243"/>
      <c r="B86" s="239"/>
      <c r="C86" s="231"/>
      <c r="D86" s="75" t="s">
        <v>149</v>
      </c>
      <c r="E86" s="177"/>
      <c r="F86" s="76"/>
      <c r="G86" s="217"/>
      <c r="H86" s="61" t="s">
        <v>279</v>
      </c>
      <c r="K86" s="39" t="s">
        <v>474</v>
      </c>
    </row>
    <row r="87" spans="1:11" ht="19.5" customHeight="1">
      <c r="A87" s="243"/>
      <c r="B87" s="239"/>
      <c r="C87" s="231"/>
      <c r="D87" s="75" t="s">
        <v>593</v>
      </c>
      <c r="E87" s="177"/>
      <c r="F87" s="76"/>
      <c r="G87" s="217"/>
      <c r="H87" s="61" t="s">
        <v>279</v>
      </c>
      <c r="K87" s="39" t="s">
        <v>474</v>
      </c>
    </row>
    <row r="88" spans="1:11" ht="19.5" customHeight="1">
      <c r="A88" s="243"/>
      <c r="B88" s="239"/>
      <c r="C88" s="231"/>
      <c r="D88" s="75" t="s">
        <v>181</v>
      </c>
      <c r="E88" s="177"/>
      <c r="F88" s="76"/>
      <c r="G88" s="217"/>
      <c r="H88" s="61" t="s">
        <v>279</v>
      </c>
      <c r="K88" s="39" t="s">
        <v>474</v>
      </c>
    </row>
    <row r="89" spans="1:11" ht="19.5" customHeight="1">
      <c r="A89" s="243"/>
      <c r="B89" s="239"/>
      <c r="C89" s="231"/>
      <c r="D89" s="75" t="s">
        <v>192</v>
      </c>
      <c r="E89" s="177"/>
      <c r="F89" s="76"/>
      <c r="G89" s="217"/>
      <c r="H89" s="61" t="s">
        <v>279</v>
      </c>
      <c r="K89" s="39" t="s">
        <v>474</v>
      </c>
    </row>
    <row r="90" spans="1:11" ht="19.5" customHeight="1">
      <c r="A90" s="243"/>
      <c r="B90" s="239"/>
      <c r="C90" s="231"/>
      <c r="D90" s="198" t="s">
        <v>202</v>
      </c>
      <c r="E90" s="177"/>
      <c r="F90" s="76"/>
      <c r="G90" s="217"/>
      <c r="H90" s="61" t="s">
        <v>279</v>
      </c>
      <c r="K90" s="39" t="s">
        <v>474</v>
      </c>
    </row>
    <row r="91" spans="1:11" ht="19.5" customHeight="1">
      <c r="A91" s="243"/>
      <c r="B91" s="239"/>
      <c r="C91" s="231"/>
      <c r="D91" s="198" t="s">
        <v>572</v>
      </c>
      <c r="E91" s="177"/>
      <c r="F91" s="76"/>
      <c r="G91" s="217"/>
      <c r="H91" s="61" t="s">
        <v>279</v>
      </c>
      <c r="K91" s="39" t="s">
        <v>474</v>
      </c>
    </row>
    <row r="92" spans="1:11" ht="19.5" customHeight="1">
      <c r="A92" s="243"/>
      <c r="B92" s="239"/>
      <c r="C92" s="231"/>
      <c r="D92" s="198" t="s">
        <v>166</v>
      </c>
      <c r="E92" s="177"/>
      <c r="F92" s="76"/>
      <c r="G92" s="217"/>
      <c r="H92" s="61" t="s">
        <v>279</v>
      </c>
      <c r="K92" s="39" t="s">
        <v>474</v>
      </c>
    </row>
    <row r="93" spans="1:11" ht="19.5" customHeight="1">
      <c r="A93" s="243"/>
      <c r="B93" s="239"/>
      <c r="C93" s="231"/>
      <c r="D93" s="198" t="s">
        <v>218</v>
      </c>
      <c r="E93" s="177"/>
      <c r="F93" s="76" t="s">
        <v>473</v>
      </c>
      <c r="G93" s="217"/>
      <c r="H93" s="61" t="s">
        <v>279</v>
      </c>
      <c r="K93" s="39" t="s">
        <v>474</v>
      </c>
    </row>
    <row r="94" spans="1:11" ht="19.5" customHeight="1">
      <c r="A94" s="243"/>
      <c r="B94" s="239"/>
      <c r="C94" s="231"/>
      <c r="D94" s="198" t="s">
        <v>222</v>
      </c>
      <c r="E94" s="177"/>
      <c r="F94" s="76"/>
      <c r="G94" s="217"/>
      <c r="H94" s="61" t="s">
        <v>279</v>
      </c>
      <c r="K94" s="39" t="s">
        <v>474</v>
      </c>
    </row>
    <row r="95" spans="1:11" ht="19.5" customHeight="1">
      <c r="A95" s="243"/>
      <c r="B95" s="239"/>
      <c r="C95" s="231"/>
      <c r="D95" s="198" t="s">
        <v>226</v>
      </c>
      <c r="E95" s="177"/>
      <c r="F95" s="76"/>
      <c r="G95" s="217"/>
      <c r="H95" s="61" t="s">
        <v>279</v>
      </c>
      <c r="K95" s="39" t="s">
        <v>474</v>
      </c>
    </row>
    <row r="96" spans="1:11" ht="19.5" customHeight="1">
      <c r="A96" s="243"/>
      <c r="B96" s="239"/>
      <c r="C96" s="231"/>
      <c r="D96" s="198" t="s">
        <v>229</v>
      </c>
      <c r="E96" s="177"/>
      <c r="F96" s="76"/>
      <c r="G96" s="217"/>
      <c r="H96" s="61" t="s">
        <v>279</v>
      </c>
      <c r="K96" s="39" t="s">
        <v>474</v>
      </c>
    </row>
    <row r="97" spans="1:11" ht="19.5" customHeight="1">
      <c r="A97" s="243"/>
      <c r="B97" s="239"/>
      <c r="C97" s="231"/>
      <c r="D97" s="198" t="s">
        <v>232</v>
      </c>
      <c r="E97" s="177"/>
      <c r="F97" s="76"/>
      <c r="G97" s="217"/>
      <c r="H97" s="61" t="s">
        <v>279</v>
      </c>
      <c r="K97" s="39" t="s">
        <v>474</v>
      </c>
    </row>
    <row r="98" spans="1:11" ht="19.5" customHeight="1">
      <c r="A98" s="243"/>
      <c r="B98" s="239"/>
      <c r="C98" s="231"/>
      <c r="D98" s="198" t="s">
        <v>234</v>
      </c>
      <c r="E98" s="177"/>
      <c r="F98" s="76"/>
      <c r="G98" s="217"/>
      <c r="H98" s="61" t="s">
        <v>279</v>
      </c>
      <c r="K98" s="39" t="s">
        <v>474</v>
      </c>
    </row>
    <row r="99" spans="1:11" ht="19.5" customHeight="1">
      <c r="A99" s="243"/>
      <c r="B99" s="239"/>
      <c r="C99" s="231"/>
      <c r="D99" s="198" t="s">
        <v>180</v>
      </c>
      <c r="E99" s="177"/>
      <c r="F99" s="76"/>
      <c r="G99" s="217"/>
      <c r="H99" s="61" t="s">
        <v>279</v>
      </c>
      <c r="K99" s="39" t="s">
        <v>474</v>
      </c>
    </row>
    <row r="100" spans="1:11" ht="19.5" customHeight="1">
      <c r="A100" s="243"/>
      <c r="B100" s="239"/>
      <c r="C100" s="231"/>
      <c r="D100" s="198" t="s">
        <v>237</v>
      </c>
      <c r="E100" s="177"/>
      <c r="F100" s="76"/>
      <c r="G100" s="217"/>
      <c r="H100" s="61" t="s">
        <v>279</v>
      </c>
      <c r="K100" s="39" t="s">
        <v>474</v>
      </c>
    </row>
    <row r="101" spans="1:11" ht="19.5" customHeight="1">
      <c r="A101" s="243"/>
      <c r="B101" s="239"/>
      <c r="C101" s="231"/>
      <c r="D101" s="198" t="s">
        <v>240</v>
      </c>
      <c r="E101" s="177"/>
      <c r="F101" s="76"/>
      <c r="G101" s="217"/>
      <c r="H101" s="61" t="s">
        <v>279</v>
      </c>
      <c r="K101" s="39" t="s">
        <v>474</v>
      </c>
    </row>
    <row r="102" spans="1:11" ht="19.5" customHeight="1">
      <c r="A102" s="243"/>
      <c r="B102" s="239"/>
      <c r="C102" s="231"/>
      <c r="D102" s="198" t="s">
        <v>243</v>
      </c>
      <c r="E102" s="177"/>
      <c r="F102" s="76"/>
      <c r="G102" s="217"/>
      <c r="H102" s="61" t="s">
        <v>279</v>
      </c>
      <c r="K102" s="39" t="s">
        <v>474</v>
      </c>
    </row>
    <row r="103" spans="1:11" ht="19.5" customHeight="1">
      <c r="A103" s="243"/>
      <c r="B103" s="239"/>
      <c r="C103" s="231"/>
      <c r="D103" s="198" t="s">
        <v>245</v>
      </c>
      <c r="E103" s="177"/>
      <c r="F103" s="76"/>
      <c r="G103" s="217"/>
      <c r="H103" s="61" t="s">
        <v>279</v>
      </c>
      <c r="K103" s="39" t="s">
        <v>474</v>
      </c>
    </row>
    <row r="104" spans="1:11" ht="19.5" customHeight="1">
      <c r="A104" s="243"/>
      <c r="B104" s="239"/>
      <c r="C104" s="231"/>
      <c r="D104" s="198" t="s">
        <v>246</v>
      </c>
      <c r="E104" s="177"/>
      <c r="F104" s="76"/>
      <c r="G104" s="217"/>
      <c r="H104" s="61" t="s">
        <v>279</v>
      </c>
      <c r="K104" s="39" t="s">
        <v>474</v>
      </c>
    </row>
    <row r="105" spans="1:11" ht="19.5" customHeight="1">
      <c r="A105" s="243"/>
      <c r="B105" s="239"/>
      <c r="C105" s="231"/>
      <c r="D105" s="198" t="s">
        <v>248</v>
      </c>
      <c r="E105" s="177"/>
      <c r="F105" s="76"/>
      <c r="G105" s="217"/>
      <c r="H105" s="61" t="s">
        <v>279</v>
      </c>
      <c r="K105" s="39" t="s">
        <v>474</v>
      </c>
    </row>
    <row r="106" spans="1:11" ht="19.5" customHeight="1">
      <c r="A106" s="243"/>
      <c r="B106" s="239"/>
      <c r="C106" s="231"/>
      <c r="D106" s="198" t="s">
        <v>250</v>
      </c>
      <c r="E106" s="177"/>
      <c r="F106" s="76"/>
      <c r="G106" s="217"/>
      <c r="H106" s="61" t="s">
        <v>279</v>
      </c>
      <c r="K106" s="39" t="s">
        <v>474</v>
      </c>
    </row>
    <row r="107" spans="1:11" ht="19.5" customHeight="1">
      <c r="A107" s="243"/>
      <c r="B107" s="239"/>
      <c r="C107" s="231"/>
      <c r="D107" s="198" t="s">
        <v>252</v>
      </c>
      <c r="E107" s="177"/>
      <c r="F107" s="76"/>
      <c r="G107" s="217"/>
      <c r="H107" s="61" t="s">
        <v>279</v>
      </c>
      <c r="K107" s="39" t="s">
        <v>474</v>
      </c>
    </row>
    <row r="108" spans="1:11" ht="19.5" customHeight="1">
      <c r="A108" s="243"/>
      <c r="B108" s="239"/>
      <c r="C108" s="231"/>
      <c r="D108" s="198" t="s">
        <v>254</v>
      </c>
      <c r="E108" s="177"/>
      <c r="F108" s="76"/>
      <c r="G108" s="217"/>
      <c r="H108" s="61" t="s">
        <v>279</v>
      </c>
      <c r="K108" s="39" t="s">
        <v>474</v>
      </c>
    </row>
    <row r="109" spans="1:11" ht="19.5" customHeight="1">
      <c r="A109" s="243"/>
      <c r="B109" s="239"/>
      <c r="C109" s="231"/>
      <c r="D109" s="198" t="s">
        <v>256</v>
      </c>
      <c r="E109" s="177"/>
      <c r="F109" s="76"/>
      <c r="G109" s="217"/>
      <c r="H109" s="61" t="s">
        <v>279</v>
      </c>
      <c r="K109" s="39" t="s">
        <v>474</v>
      </c>
    </row>
    <row r="110" spans="1:11" ht="19.5" customHeight="1">
      <c r="A110" s="243"/>
      <c r="B110" s="239"/>
      <c r="C110" s="231"/>
      <c r="D110" s="198" t="s">
        <v>191</v>
      </c>
      <c r="E110" s="177"/>
      <c r="F110" s="76"/>
      <c r="G110" s="217"/>
      <c r="H110" s="61" t="s">
        <v>279</v>
      </c>
      <c r="K110" s="39" t="s">
        <v>474</v>
      </c>
    </row>
    <row r="111" spans="1:11" ht="19.5" customHeight="1">
      <c r="A111" s="243"/>
      <c r="B111" s="239"/>
      <c r="C111" s="231"/>
      <c r="D111" s="198" t="s">
        <v>258</v>
      </c>
      <c r="E111" s="177"/>
      <c r="F111" s="76"/>
      <c r="G111" s="217"/>
      <c r="H111" s="61" t="s">
        <v>279</v>
      </c>
      <c r="K111" s="39" t="s">
        <v>474</v>
      </c>
    </row>
    <row r="112" spans="1:11" ht="19.5" customHeight="1">
      <c r="A112" s="243"/>
      <c r="B112" s="239"/>
      <c r="C112" s="231"/>
      <c r="D112" s="198" t="s">
        <v>201</v>
      </c>
      <c r="E112" s="177"/>
      <c r="F112" s="76"/>
      <c r="G112" s="217"/>
      <c r="H112" s="61" t="s">
        <v>279</v>
      </c>
      <c r="K112" s="39" t="s">
        <v>474</v>
      </c>
    </row>
    <row r="113" spans="1:77" ht="19.5" customHeight="1" thickBot="1">
      <c r="A113" s="246"/>
      <c r="B113" s="251"/>
      <c r="C113" s="232"/>
      <c r="D113" s="199" t="s">
        <v>276</v>
      </c>
      <c r="E113" s="178"/>
      <c r="F113" s="65"/>
      <c r="G113" s="225"/>
      <c r="H113" s="119" t="s">
        <v>279</v>
      </c>
      <c r="K113" s="39" t="s">
        <v>474</v>
      </c>
    </row>
    <row r="114" spans="1:77" ht="25.4" customHeight="1" thickTop="1">
      <c r="A114" s="113">
        <v>3</v>
      </c>
      <c r="B114" s="114" t="s">
        <v>38</v>
      </c>
      <c r="C114" s="120" t="s">
        <v>16</v>
      </c>
      <c r="D114" s="226"/>
      <c r="E114" s="179"/>
      <c r="F114" s="71" t="s">
        <v>429</v>
      </c>
      <c r="G114" s="94" t="str">
        <f>IF(E114="","※必須項目です。必ず記入して下さい。","")</f>
        <v>※必須項目です。必ず記入して下さい。</v>
      </c>
      <c r="H114" s="53" t="s">
        <v>402</v>
      </c>
      <c r="K114" s="39" t="s">
        <v>429</v>
      </c>
      <c r="L114" s="39" t="s">
        <v>430</v>
      </c>
      <c r="M114" s="39" t="s">
        <v>431</v>
      </c>
      <c r="N114" s="39" t="s">
        <v>432</v>
      </c>
      <c r="O114" s="39" t="s">
        <v>433</v>
      </c>
      <c r="P114" s="39" t="s">
        <v>434</v>
      </c>
      <c r="Q114" s="39" t="s">
        <v>435</v>
      </c>
      <c r="R114" s="39" t="s">
        <v>348</v>
      </c>
    </row>
    <row r="115" spans="1:77" ht="25.4" customHeight="1">
      <c r="A115" s="115">
        <v>4</v>
      </c>
      <c r="B115" s="116" t="s">
        <v>37</v>
      </c>
      <c r="C115" s="77" t="s">
        <v>1</v>
      </c>
      <c r="D115" s="220"/>
      <c r="E115" s="167"/>
      <c r="F115" s="76" t="s">
        <v>430</v>
      </c>
      <c r="G115" s="79" t="str">
        <f>IF(E114="","（なしの場合、「なし」を記入）","")</f>
        <v>（なしの場合、「なし」を記入）</v>
      </c>
      <c r="H115" s="56" t="s">
        <v>402</v>
      </c>
      <c r="K115" s="39" t="s">
        <v>429</v>
      </c>
      <c r="L115" s="39" t="s">
        <v>430</v>
      </c>
      <c r="M115" s="39" t="s">
        <v>431</v>
      </c>
      <c r="N115" s="39" t="s">
        <v>432</v>
      </c>
      <c r="O115" s="39" t="s">
        <v>433</v>
      </c>
      <c r="P115" s="39" t="s">
        <v>434</v>
      </c>
      <c r="Q115" s="39" t="s">
        <v>435</v>
      </c>
      <c r="R115" s="39" t="s">
        <v>348</v>
      </c>
    </row>
    <row r="116" spans="1:77" ht="25.4" customHeight="1" thickBot="1">
      <c r="A116" s="117">
        <v>5</v>
      </c>
      <c r="B116" s="118" t="s">
        <v>36</v>
      </c>
      <c r="C116" s="80" t="s">
        <v>1</v>
      </c>
      <c r="D116" s="221"/>
      <c r="E116" s="180"/>
      <c r="F116" s="65"/>
      <c r="G116" s="82"/>
      <c r="H116" s="67" t="s">
        <v>402</v>
      </c>
      <c r="K116" s="39" t="s">
        <v>429</v>
      </c>
      <c r="L116" s="39" t="s">
        <v>430</v>
      </c>
      <c r="M116" s="39" t="s">
        <v>431</v>
      </c>
      <c r="N116" s="39" t="s">
        <v>432</v>
      </c>
      <c r="O116" s="39" t="s">
        <v>433</v>
      </c>
      <c r="P116" s="39" t="s">
        <v>434</v>
      </c>
      <c r="Q116" s="39" t="s">
        <v>435</v>
      </c>
      <c r="R116" s="39" t="s">
        <v>348</v>
      </c>
    </row>
    <row r="117" spans="1:77" ht="45" customHeight="1" thickTop="1">
      <c r="A117" s="245">
        <v>6</v>
      </c>
      <c r="B117" s="244" t="s">
        <v>35</v>
      </c>
      <c r="C117" s="230" t="s">
        <v>16</v>
      </c>
      <c r="D117" s="70" t="s">
        <v>154</v>
      </c>
      <c r="E117" s="179"/>
      <c r="F117" s="71"/>
      <c r="G117" s="224" t="str">
        <f>IF((E117&amp;E118&amp;E119&amp;E120&amp;E121&amp;E122)="","※必須項目です。該当するものをご選択下さい。※複数選択可能","")</f>
        <v>※必須項目です。該当するものをご選択下さい。※複数選択可能</v>
      </c>
      <c r="H117" s="72" t="s">
        <v>279</v>
      </c>
      <c r="K117" s="39" t="s">
        <v>474</v>
      </c>
    </row>
    <row r="118" spans="1:77" ht="45" customHeight="1">
      <c r="A118" s="243"/>
      <c r="B118" s="239"/>
      <c r="C118" s="240"/>
      <c r="D118" s="75" t="s">
        <v>168</v>
      </c>
      <c r="E118" s="167"/>
      <c r="F118" s="76"/>
      <c r="G118" s="217"/>
      <c r="H118" s="61" t="s">
        <v>279</v>
      </c>
      <c r="K118" s="39" t="s">
        <v>474</v>
      </c>
    </row>
    <row r="119" spans="1:77" ht="45" customHeight="1">
      <c r="A119" s="243"/>
      <c r="B119" s="239"/>
      <c r="C119" s="240"/>
      <c r="D119" s="75" t="s">
        <v>182</v>
      </c>
      <c r="E119" s="167"/>
      <c r="F119" s="76" t="s">
        <v>473</v>
      </c>
      <c r="G119" s="217"/>
      <c r="H119" s="61" t="s">
        <v>279</v>
      </c>
      <c r="K119" s="39" t="s">
        <v>474</v>
      </c>
    </row>
    <row r="120" spans="1:77" ht="45" customHeight="1">
      <c r="A120" s="243"/>
      <c r="B120" s="239"/>
      <c r="C120" s="240"/>
      <c r="D120" s="75" t="s">
        <v>193</v>
      </c>
      <c r="E120" s="167"/>
      <c r="F120" s="76"/>
      <c r="G120" s="217"/>
      <c r="H120" s="61" t="s">
        <v>279</v>
      </c>
      <c r="K120" s="39" t="s">
        <v>474</v>
      </c>
    </row>
    <row r="121" spans="1:77" ht="45" customHeight="1">
      <c r="A121" s="243"/>
      <c r="B121" s="239"/>
      <c r="C121" s="240"/>
      <c r="D121" s="75" t="s">
        <v>203</v>
      </c>
      <c r="E121" s="167"/>
      <c r="F121" s="76"/>
      <c r="G121" s="217"/>
      <c r="H121" s="61" t="s">
        <v>279</v>
      </c>
      <c r="K121" s="39" t="s">
        <v>474</v>
      </c>
    </row>
    <row r="122" spans="1:77" ht="45" customHeight="1">
      <c r="A122" s="243"/>
      <c r="B122" s="239"/>
      <c r="C122" s="240"/>
      <c r="D122" s="121" t="s">
        <v>280</v>
      </c>
      <c r="E122" s="167"/>
      <c r="F122" s="76"/>
      <c r="G122" s="218"/>
      <c r="H122" s="61" t="s">
        <v>279</v>
      </c>
      <c r="K122" s="39" t="s">
        <v>474</v>
      </c>
    </row>
    <row r="123" spans="1:77" ht="25.4" customHeight="1">
      <c r="A123" s="115">
        <v>7</v>
      </c>
      <c r="B123" s="116" t="s">
        <v>34</v>
      </c>
      <c r="C123" s="227" t="s">
        <v>16</v>
      </c>
      <c r="D123" s="208"/>
      <c r="E123" s="167"/>
      <c r="F123" s="76" t="s">
        <v>347</v>
      </c>
      <c r="G123" s="79" t="str">
        <f t="shared" ref="G123:G130" si="1">IF(E123="","※必須項目です。必ず記入して下さい。","")</f>
        <v>※必須項目です。必ず記入して下さい。</v>
      </c>
      <c r="H123" s="56" t="s">
        <v>3</v>
      </c>
      <c r="K123" s="39" t="s">
        <v>482</v>
      </c>
      <c r="L123" s="39" t="s">
        <v>483</v>
      </c>
    </row>
    <row r="124" spans="1:77" ht="25.4" customHeight="1">
      <c r="A124" s="115">
        <v>8</v>
      </c>
      <c r="B124" s="116" t="s">
        <v>33</v>
      </c>
      <c r="C124" s="228"/>
      <c r="D124" s="209"/>
      <c r="E124" s="167"/>
      <c r="F124" s="76" t="s">
        <v>348</v>
      </c>
      <c r="G124" s="79" t="str">
        <f t="shared" si="1"/>
        <v>※必須項目です。必ず記入して下さい。</v>
      </c>
      <c r="H124" s="56" t="s">
        <v>3</v>
      </c>
      <c r="K124" s="39" t="s">
        <v>482</v>
      </c>
      <c r="L124" s="39" t="s">
        <v>483</v>
      </c>
    </row>
    <row r="125" spans="1:77" ht="25.4" customHeight="1">
      <c r="A125" s="115">
        <v>9</v>
      </c>
      <c r="B125" s="116" t="s">
        <v>32</v>
      </c>
      <c r="C125" s="228"/>
      <c r="D125" s="209"/>
      <c r="E125" s="171"/>
      <c r="F125" s="54" t="s">
        <v>465</v>
      </c>
      <c r="G125" s="79" t="str">
        <f t="shared" si="1"/>
        <v>※必須項目です。必ず記入して下さい。</v>
      </c>
      <c r="H125" s="56" t="s">
        <v>8</v>
      </c>
    </row>
    <row r="126" spans="1:77" ht="25.4" customHeight="1">
      <c r="A126" s="115">
        <v>10</v>
      </c>
      <c r="B126" s="116" t="s">
        <v>31</v>
      </c>
      <c r="C126" s="228"/>
      <c r="D126" s="209"/>
      <c r="E126" s="171"/>
      <c r="F126" s="54" t="s">
        <v>466</v>
      </c>
      <c r="G126" s="79" t="str">
        <f t="shared" si="1"/>
        <v>※必須項目です。必ず記入して下さい。</v>
      </c>
      <c r="H126" s="56" t="s">
        <v>8</v>
      </c>
    </row>
    <row r="127" spans="1:77" ht="25.4" customHeight="1">
      <c r="A127" s="115">
        <v>11</v>
      </c>
      <c r="B127" s="116" t="s">
        <v>30</v>
      </c>
      <c r="C127" s="228"/>
      <c r="D127" s="209"/>
      <c r="E127" s="171"/>
      <c r="F127" s="54" t="s">
        <v>467</v>
      </c>
      <c r="G127" s="79" t="str">
        <f t="shared" si="1"/>
        <v>※必須項目です。必ず記入して下さい。</v>
      </c>
      <c r="H127" s="56" t="s">
        <v>8</v>
      </c>
    </row>
    <row r="128" spans="1:77" ht="25.4" customHeight="1">
      <c r="A128" s="115">
        <v>12</v>
      </c>
      <c r="B128" s="116" t="s">
        <v>29</v>
      </c>
      <c r="C128" s="228"/>
      <c r="D128" s="209"/>
      <c r="E128" s="171"/>
      <c r="F128" s="54" t="s">
        <v>467</v>
      </c>
      <c r="G128" s="79" t="str">
        <f t="shared" si="1"/>
        <v>※必須項目です。必ず記入して下さい。</v>
      </c>
      <c r="H128" s="56" t="s">
        <v>3</v>
      </c>
      <c r="K128" s="39" t="s">
        <v>436</v>
      </c>
      <c r="L128" s="39" t="s">
        <v>437</v>
      </c>
      <c r="M128" s="39">
        <v>0</v>
      </c>
      <c r="N128" s="39">
        <v>1</v>
      </c>
      <c r="O128" s="39">
        <v>2</v>
      </c>
      <c r="P128" s="39">
        <v>3</v>
      </c>
      <c r="Q128" s="39">
        <v>4</v>
      </c>
      <c r="R128" s="39">
        <v>5</v>
      </c>
      <c r="S128" s="39">
        <v>6</v>
      </c>
      <c r="T128" s="39">
        <v>7</v>
      </c>
      <c r="U128" s="39">
        <v>8</v>
      </c>
      <c r="V128" s="39">
        <v>9</v>
      </c>
      <c r="W128" s="39">
        <v>10</v>
      </c>
      <c r="X128" s="39">
        <v>11</v>
      </c>
      <c r="Y128" s="39">
        <v>12</v>
      </c>
      <c r="Z128" s="39">
        <v>13</v>
      </c>
      <c r="AA128" s="39">
        <v>14</v>
      </c>
      <c r="AB128" s="39">
        <v>15</v>
      </c>
      <c r="AC128" s="39">
        <v>16</v>
      </c>
      <c r="AD128" s="39">
        <v>17</v>
      </c>
      <c r="AE128" s="39">
        <v>18</v>
      </c>
      <c r="AF128" s="39">
        <v>19</v>
      </c>
      <c r="AG128" s="39">
        <v>20</v>
      </c>
      <c r="AH128" s="39">
        <v>21</v>
      </c>
      <c r="AI128" s="39">
        <v>22</v>
      </c>
      <c r="AJ128" s="39">
        <v>23</v>
      </c>
      <c r="AK128" s="39">
        <v>24</v>
      </c>
      <c r="AL128" s="39">
        <v>25</v>
      </c>
      <c r="AM128" s="39">
        <v>26</v>
      </c>
      <c r="AN128" s="39">
        <v>27</v>
      </c>
      <c r="AO128" s="39">
        <v>28</v>
      </c>
      <c r="AP128" s="39">
        <v>29</v>
      </c>
      <c r="AQ128" s="39">
        <v>30</v>
      </c>
      <c r="AR128" s="39">
        <v>31</v>
      </c>
      <c r="AS128" s="39">
        <v>32</v>
      </c>
      <c r="AT128" s="39">
        <v>33</v>
      </c>
      <c r="AU128" s="39">
        <v>34</v>
      </c>
      <c r="AV128" s="39">
        <v>35</v>
      </c>
      <c r="AW128" s="39">
        <v>36</v>
      </c>
      <c r="AX128" s="39">
        <v>37</v>
      </c>
      <c r="AY128" s="39">
        <v>38</v>
      </c>
      <c r="AZ128" s="39">
        <v>39</v>
      </c>
      <c r="BA128" s="39">
        <v>40</v>
      </c>
      <c r="BB128" s="39">
        <v>41</v>
      </c>
      <c r="BC128" s="39">
        <v>42</v>
      </c>
      <c r="BD128" s="39">
        <v>43</v>
      </c>
      <c r="BE128" s="39">
        <v>44</v>
      </c>
      <c r="BF128" s="39">
        <v>45</v>
      </c>
      <c r="BG128" s="39">
        <v>46</v>
      </c>
      <c r="BH128" s="39">
        <v>47</v>
      </c>
      <c r="BI128" s="39">
        <v>48</v>
      </c>
      <c r="BJ128" s="39">
        <v>49</v>
      </c>
      <c r="BK128" s="39">
        <v>50</v>
      </c>
      <c r="BL128" s="39">
        <v>51</v>
      </c>
      <c r="BM128" s="39">
        <v>52</v>
      </c>
      <c r="BN128" s="39">
        <v>53</v>
      </c>
      <c r="BO128" s="39">
        <v>54</v>
      </c>
      <c r="BP128" s="39">
        <v>55</v>
      </c>
      <c r="BQ128" s="39">
        <v>56</v>
      </c>
      <c r="BR128" s="39">
        <v>57</v>
      </c>
      <c r="BS128" s="39">
        <v>58</v>
      </c>
      <c r="BT128" s="39">
        <v>59</v>
      </c>
      <c r="BU128" s="39">
        <v>60</v>
      </c>
      <c r="BV128" s="39">
        <v>61</v>
      </c>
      <c r="BW128" s="39">
        <v>62</v>
      </c>
      <c r="BX128" s="39">
        <v>63</v>
      </c>
      <c r="BY128" s="39">
        <v>64</v>
      </c>
    </row>
    <row r="129" spans="1:12" ht="25.4" customHeight="1">
      <c r="A129" s="115">
        <v>13</v>
      </c>
      <c r="B129" s="116" t="s">
        <v>28</v>
      </c>
      <c r="C129" s="228"/>
      <c r="D129" s="209"/>
      <c r="E129" s="171"/>
      <c r="F129" s="54" t="s">
        <v>468</v>
      </c>
      <c r="G129" s="79" t="str">
        <f t="shared" si="1"/>
        <v>※必須項目です。必ず記入して下さい。</v>
      </c>
      <c r="H129" s="56" t="s">
        <v>3</v>
      </c>
      <c r="K129" s="39" t="s">
        <v>586</v>
      </c>
      <c r="L129" s="39" t="s">
        <v>587</v>
      </c>
    </row>
    <row r="130" spans="1:12" ht="25.4" customHeight="1">
      <c r="A130" s="115">
        <v>14</v>
      </c>
      <c r="B130" s="116" t="s">
        <v>27</v>
      </c>
      <c r="C130" s="229"/>
      <c r="D130" s="210"/>
      <c r="E130" s="167"/>
      <c r="F130" s="76" t="s">
        <v>347</v>
      </c>
      <c r="G130" s="79" t="str">
        <f t="shared" si="1"/>
        <v>※必須項目です。必ず記入して下さい。</v>
      </c>
      <c r="H130" s="56" t="s">
        <v>3</v>
      </c>
      <c r="K130" s="39" t="s">
        <v>482</v>
      </c>
      <c r="L130" s="39" t="s">
        <v>483</v>
      </c>
    </row>
    <row r="131" spans="1:12" ht="25.5" customHeight="1">
      <c r="A131" s="243">
        <v>15</v>
      </c>
      <c r="B131" s="239" t="s">
        <v>26</v>
      </c>
      <c r="C131" s="231" t="s">
        <v>16</v>
      </c>
      <c r="D131" s="75" t="s">
        <v>155</v>
      </c>
      <c r="E131" s="167"/>
      <c r="F131" s="76"/>
      <c r="G131" s="216" t="str">
        <f>IF((E131&amp;E132&amp;E133&amp;E134&amp;E135&amp;E136)="","※必須項目です。該当するものをご選択下さい。※複数選択可能","")</f>
        <v>※必須項目です。該当するものをご選択下さい。※複数選択可能</v>
      </c>
      <c r="H131" s="61" t="s">
        <v>279</v>
      </c>
      <c r="K131" s="39" t="s">
        <v>474</v>
      </c>
    </row>
    <row r="132" spans="1:12" ht="25.5" customHeight="1">
      <c r="A132" s="243"/>
      <c r="B132" s="239"/>
      <c r="C132" s="240"/>
      <c r="D132" s="75" t="s">
        <v>169</v>
      </c>
      <c r="E132" s="167"/>
      <c r="F132" s="76"/>
      <c r="G132" s="217"/>
      <c r="H132" s="61" t="s">
        <v>279</v>
      </c>
      <c r="K132" s="39" t="s">
        <v>474</v>
      </c>
    </row>
    <row r="133" spans="1:12" ht="25.5" customHeight="1">
      <c r="A133" s="243"/>
      <c r="B133" s="239"/>
      <c r="C133" s="240"/>
      <c r="D133" s="75" t="s">
        <v>183</v>
      </c>
      <c r="E133" s="167"/>
      <c r="F133" s="76"/>
      <c r="G133" s="217"/>
      <c r="H133" s="61" t="s">
        <v>279</v>
      </c>
      <c r="K133" s="39" t="s">
        <v>474</v>
      </c>
    </row>
    <row r="134" spans="1:12" ht="25.5" customHeight="1">
      <c r="A134" s="243"/>
      <c r="B134" s="239"/>
      <c r="C134" s="240"/>
      <c r="D134" s="75" t="s">
        <v>194</v>
      </c>
      <c r="E134" s="167"/>
      <c r="F134" s="76" t="s">
        <v>473</v>
      </c>
      <c r="G134" s="217"/>
      <c r="H134" s="61" t="s">
        <v>279</v>
      </c>
      <c r="K134" s="39" t="s">
        <v>474</v>
      </c>
    </row>
    <row r="135" spans="1:12" ht="25.5" customHeight="1">
      <c r="A135" s="243"/>
      <c r="B135" s="239"/>
      <c r="C135" s="240"/>
      <c r="D135" s="75" t="s">
        <v>204</v>
      </c>
      <c r="E135" s="167"/>
      <c r="F135" s="76"/>
      <c r="G135" s="217"/>
      <c r="H135" s="61" t="s">
        <v>279</v>
      </c>
      <c r="K135" s="39" t="s">
        <v>474</v>
      </c>
    </row>
    <row r="136" spans="1:12" ht="25.5" customHeight="1">
      <c r="A136" s="243"/>
      <c r="B136" s="239"/>
      <c r="C136" s="240"/>
      <c r="D136" s="75" t="s">
        <v>212</v>
      </c>
      <c r="E136" s="167"/>
      <c r="F136" s="76"/>
      <c r="G136" s="217"/>
      <c r="H136" s="61" t="s">
        <v>279</v>
      </c>
      <c r="K136" s="39" t="s">
        <v>474</v>
      </c>
    </row>
    <row r="137" spans="1:12" ht="25.5" customHeight="1">
      <c r="A137" s="243"/>
      <c r="B137" s="239"/>
      <c r="C137" s="240"/>
      <c r="D137" s="75" t="s">
        <v>186</v>
      </c>
      <c r="E137" s="167"/>
      <c r="F137" s="76"/>
      <c r="G137" s="218"/>
      <c r="H137" s="61" t="s">
        <v>279</v>
      </c>
      <c r="K137" s="39" t="s">
        <v>474</v>
      </c>
    </row>
    <row r="138" spans="1:12" ht="49.9" customHeight="1">
      <c r="A138" s="115">
        <v>16</v>
      </c>
      <c r="B138" s="116" t="s">
        <v>21</v>
      </c>
      <c r="C138" s="77" t="s">
        <v>1</v>
      </c>
      <c r="D138" s="208"/>
      <c r="E138" s="167"/>
      <c r="F138" s="76" t="s">
        <v>477</v>
      </c>
      <c r="G138" s="79" t="str">
        <f>IF(AND(E137="〇",E138=""),"※上記がその他の場合,ご記入ください。","")</f>
        <v/>
      </c>
      <c r="H138" s="56" t="s">
        <v>8</v>
      </c>
    </row>
    <row r="139" spans="1:12" ht="25.4" customHeight="1">
      <c r="A139" s="115">
        <v>17</v>
      </c>
      <c r="B139" s="116" t="s">
        <v>25</v>
      </c>
      <c r="C139" s="85" t="s">
        <v>16</v>
      </c>
      <c r="D139" s="209"/>
      <c r="E139" s="167"/>
      <c r="F139" s="76" t="s">
        <v>347</v>
      </c>
      <c r="G139" s="79"/>
      <c r="H139" s="56" t="s">
        <v>3</v>
      </c>
      <c r="K139" s="39" t="s">
        <v>482</v>
      </c>
      <c r="L139" s="39" t="s">
        <v>483</v>
      </c>
    </row>
    <row r="140" spans="1:12" ht="25.4" customHeight="1">
      <c r="A140" s="123">
        <v>40</v>
      </c>
      <c r="B140" s="124" t="s">
        <v>24</v>
      </c>
      <c r="C140" s="85" t="s">
        <v>16</v>
      </c>
      <c r="D140" s="210"/>
      <c r="E140" s="167"/>
      <c r="F140" s="76" t="s">
        <v>347</v>
      </c>
      <c r="G140" s="79"/>
      <c r="H140" s="122" t="s">
        <v>3</v>
      </c>
      <c r="K140" s="39" t="s">
        <v>482</v>
      </c>
      <c r="L140" s="39" t="s">
        <v>483</v>
      </c>
    </row>
    <row r="141" spans="1:12" ht="33.75" customHeight="1">
      <c r="A141" s="242">
        <v>41</v>
      </c>
      <c r="B141" s="241" t="s">
        <v>23</v>
      </c>
      <c r="C141" s="205" t="s">
        <v>1</v>
      </c>
      <c r="D141" s="200" t="s">
        <v>156</v>
      </c>
      <c r="E141" s="167"/>
      <c r="F141" s="76"/>
      <c r="G141" s="216" t="str">
        <f>IF((E141&amp;E142&amp;E143&amp;E144&amp;E145&amp;E146&amp;E147&amp;E148)="","※必須項目です。該当するものをご選択下さい。※複数選択可能","")</f>
        <v>※必須項目です。該当するものをご選択下さい。※複数選択可能</v>
      </c>
      <c r="H141" s="61" t="s">
        <v>279</v>
      </c>
      <c r="K141" s="39" t="s">
        <v>474</v>
      </c>
    </row>
    <row r="142" spans="1:12" ht="33.75" customHeight="1">
      <c r="A142" s="242"/>
      <c r="B142" s="241"/>
      <c r="C142" s="206"/>
      <c r="D142" s="200" t="s">
        <v>170</v>
      </c>
      <c r="E142" s="167"/>
      <c r="F142" s="76"/>
      <c r="G142" s="217"/>
      <c r="H142" s="61" t="s">
        <v>279</v>
      </c>
      <c r="K142" s="39" t="s">
        <v>474</v>
      </c>
    </row>
    <row r="143" spans="1:12" ht="33.75" customHeight="1">
      <c r="A143" s="242"/>
      <c r="B143" s="241"/>
      <c r="C143" s="206"/>
      <c r="D143" s="200" t="s">
        <v>184</v>
      </c>
      <c r="E143" s="167"/>
      <c r="F143" s="76"/>
      <c r="G143" s="217"/>
      <c r="H143" s="61" t="s">
        <v>279</v>
      </c>
      <c r="K143" s="39" t="s">
        <v>474</v>
      </c>
    </row>
    <row r="144" spans="1:12" ht="33.75" customHeight="1">
      <c r="A144" s="242"/>
      <c r="B144" s="241"/>
      <c r="C144" s="206"/>
      <c r="D144" s="200" t="s">
        <v>195</v>
      </c>
      <c r="E144" s="167"/>
      <c r="F144" s="76"/>
      <c r="G144" s="217"/>
      <c r="H144" s="61" t="s">
        <v>279</v>
      </c>
      <c r="K144" s="39" t="s">
        <v>474</v>
      </c>
    </row>
    <row r="145" spans="1:80" ht="33.75" customHeight="1">
      <c r="A145" s="242"/>
      <c r="B145" s="241"/>
      <c r="C145" s="206"/>
      <c r="D145" s="200" t="s">
        <v>205</v>
      </c>
      <c r="E145" s="167"/>
      <c r="F145" s="76" t="s">
        <v>473</v>
      </c>
      <c r="G145" s="217"/>
      <c r="H145" s="61" t="s">
        <v>279</v>
      </c>
      <c r="K145" s="39" t="s">
        <v>474</v>
      </c>
    </row>
    <row r="146" spans="1:80" ht="33.75" customHeight="1">
      <c r="A146" s="242"/>
      <c r="B146" s="241"/>
      <c r="C146" s="206"/>
      <c r="D146" s="200" t="s">
        <v>213</v>
      </c>
      <c r="E146" s="167"/>
      <c r="F146" s="76"/>
      <c r="G146" s="217"/>
      <c r="H146" s="61" t="s">
        <v>279</v>
      </c>
      <c r="K146" s="39" t="s">
        <v>474</v>
      </c>
    </row>
    <row r="147" spans="1:80" ht="33.75" customHeight="1">
      <c r="A147" s="242"/>
      <c r="B147" s="241"/>
      <c r="C147" s="206"/>
      <c r="D147" s="200" t="s">
        <v>219</v>
      </c>
      <c r="E147" s="167"/>
      <c r="F147" s="76"/>
      <c r="G147" s="217"/>
      <c r="H147" s="61" t="s">
        <v>279</v>
      </c>
      <c r="K147" s="39" t="s">
        <v>474</v>
      </c>
    </row>
    <row r="148" spans="1:80" ht="33.75" customHeight="1">
      <c r="A148" s="242"/>
      <c r="B148" s="241"/>
      <c r="C148" s="207"/>
      <c r="D148" s="200" t="s">
        <v>223</v>
      </c>
      <c r="E148" s="167"/>
      <c r="F148" s="76"/>
      <c r="G148" s="218"/>
      <c r="H148" s="61" t="s">
        <v>279</v>
      </c>
      <c r="K148" s="39" t="s">
        <v>474</v>
      </c>
    </row>
    <row r="149" spans="1:80" ht="61.4" customHeight="1">
      <c r="A149" s="123">
        <v>42</v>
      </c>
      <c r="B149" s="124" t="s">
        <v>21</v>
      </c>
      <c r="C149" s="77" t="s">
        <v>1</v>
      </c>
      <c r="D149" s="219"/>
      <c r="E149" s="167"/>
      <c r="F149" s="76" t="s">
        <v>477</v>
      </c>
      <c r="G149" s="79" t="str">
        <f>IF(AND(E148="〇",E149=""),"※上記がその他の場合,ご記入ください。","")</f>
        <v/>
      </c>
      <c r="H149" s="122" t="s">
        <v>8</v>
      </c>
    </row>
    <row r="150" spans="1:80" ht="28.9" customHeight="1">
      <c r="A150" s="123">
        <v>52</v>
      </c>
      <c r="B150" s="124" t="s">
        <v>20</v>
      </c>
      <c r="C150" s="85" t="s">
        <v>16</v>
      </c>
      <c r="D150" s="220"/>
      <c r="E150" s="167"/>
      <c r="F150" s="76" t="s">
        <v>483</v>
      </c>
      <c r="G150" s="79" t="str">
        <f t="shared" ref="G150" si="2">IF(E150="","※必須項目です。必ず記入して下さい。","")</f>
        <v>※必須項目です。必ず記入して下さい。</v>
      </c>
      <c r="H150" s="122" t="s">
        <v>3</v>
      </c>
      <c r="K150" s="39" t="s">
        <v>347</v>
      </c>
      <c r="L150" s="39" t="s">
        <v>348</v>
      </c>
    </row>
    <row r="151" spans="1:80" ht="58.75" customHeight="1">
      <c r="A151" s="123">
        <v>53</v>
      </c>
      <c r="B151" s="124" t="s">
        <v>19</v>
      </c>
      <c r="C151" s="77" t="s">
        <v>1</v>
      </c>
      <c r="D151" s="220"/>
      <c r="E151" s="167"/>
      <c r="F151" s="76" t="s">
        <v>484</v>
      </c>
      <c r="G151" s="79" t="str">
        <f>IF(AND(E150="あり",E151=""),"※上記が「あり」の場合,ご記入ください。","")</f>
        <v/>
      </c>
      <c r="H151" s="122" t="s">
        <v>8</v>
      </c>
      <c r="K151" s="39" t="s">
        <v>347</v>
      </c>
      <c r="L151" s="39" t="s">
        <v>348</v>
      </c>
    </row>
    <row r="152" spans="1:80" ht="28.9" customHeight="1">
      <c r="A152" s="115">
        <v>54</v>
      </c>
      <c r="B152" s="116" t="s">
        <v>18</v>
      </c>
      <c r="C152" s="85" t="s">
        <v>16</v>
      </c>
      <c r="D152" s="220"/>
      <c r="E152" s="167"/>
      <c r="F152" s="76" t="s">
        <v>348</v>
      </c>
      <c r="G152" s="79" t="str">
        <f t="shared" ref="G152:G153" si="3">IF(E152="","※必須項目です。必ず記入して下さい。","")</f>
        <v>※必須項目です。必ず記入して下さい。</v>
      </c>
      <c r="H152" s="56" t="s">
        <v>3</v>
      </c>
      <c r="K152" s="39" t="s">
        <v>347</v>
      </c>
      <c r="L152" s="39" t="s">
        <v>348</v>
      </c>
    </row>
    <row r="153" spans="1:80" ht="28.9" customHeight="1" thickBot="1">
      <c r="A153" s="117">
        <v>55</v>
      </c>
      <c r="B153" s="118" t="s">
        <v>17</v>
      </c>
      <c r="C153" s="86" t="s">
        <v>16</v>
      </c>
      <c r="D153" s="221"/>
      <c r="E153" s="180"/>
      <c r="F153" s="65" t="s">
        <v>348</v>
      </c>
      <c r="G153" s="82" t="str">
        <f t="shared" si="3"/>
        <v>※必須項目です。必ず記入して下さい。</v>
      </c>
      <c r="H153" s="67" t="s">
        <v>3</v>
      </c>
      <c r="K153" s="39" t="s">
        <v>347</v>
      </c>
      <c r="L153" s="39" t="s">
        <v>348</v>
      </c>
    </row>
    <row r="154" spans="1:80" s="50" customFormat="1" ht="43.4" customHeight="1" thickTop="1" thickBot="1">
      <c r="A154" s="106"/>
      <c r="B154" s="107" t="s">
        <v>15</v>
      </c>
      <c r="C154" s="108"/>
      <c r="D154" s="109"/>
      <c r="E154" s="202"/>
      <c r="F154" s="110"/>
      <c r="G154" s="111"/>
      <c r="H154" s="112"/>
    </row>
    <row r="155" spans="1:80" ht="38.5" customHeight="1" thickBot="1">
      <c r="A155" s="125">
        <v>18</v>
      </c>
      <c r="B155" s="126" t="s">
        <v>14</v>
      </c>
      <c r="C155" s="127" t="s">
        <v>1</v>
      </c>
      <c r="D155" s="128"/>
      <c r="E155" s="173"/>
      <c r="F155" s="129" t="s">
        <v>347</v>
      </c>
      <c r="G155" s="130"/>
      <c r="H155" s="131" t="s">
        <v>402</v>
      </c>
      <c r="K155" s="39" t="s">
        <v>482</v>
      </c>
      <c r="L155" s="39" t="s">
        <v>483</v>
      </c>
    </row>
    <row r="156" spans="1:80" ht="27.75" customHeight="1">
      <c r="A156" s="132">
        <v>19</v>
      </c>
      <c r="B156" s="133" t="s">
        <v>281</v>
      </c>
      <c r="C156" s="206" t="s">
        <v>1</v>
      </c>
      <c r="D156" s="209"/>
      <c r="E156" s="174"/>
      <c r="F156" s="134" t="s">
        <v>401</v>
      </c>
      <c r="G156" s="135" t="str">
        <f>IF(AND(E155="あり",E156=""),"※上記が「あり」の場合,ご記入ください。","")</f>
        <v/>
      </c>
      <c r="H156" s="136" t="s">
        <v>3</v>
      </c>
      <c r="K156" s="137" t="s">
        <v>505</v>
      </c>
      <c r="L156" s="137" t="s">
        <v>485</v>
      </c>
      <c r="M156" s="137" t="s">
        <v>506</v>
      </c>
      <c r="N156" s="137" t="s">
        <v>486</v>
      </c>
      <c r="O156" s="137" t="s">
        <v>507</v>
      </c>
      <c r="P156" s="137" t="s">
        <v>199</v>
      </c>
      <c r="Q156" s="137" t="s">
        <v>208</v>
      </c>
      <c r="R156" s="137" t="s">
        <v>216</v>
      </c>
      <c r="S156" s="137" t="s">
        <v>487</v>
      </c>
      <c r="T156" s="137" t="s">
        <v>488</v>
      </c>
      <c r="U156" s="137" t="s">
        <v>489</v>
      </c>
      <c r="V156" s="137" t="s">
        <v>231</v>
      </c>
      <c r="W156" s="137" t="s">
        <v>234</v>
      </c>
      <c r="X156" s="137" t="s">
        <v>236</v>
      </c>
      <c r="Y156" s="137" t="s">
        <v>239</v>
      </c>
      <c r="Z156" s="137" t="s">
        <v>242</v>
      </c>
      <c r="AA156" s="137" t="s">
        <v>162</v>
      </c>
      <c r="AB156" s="137" t="s">
        <v>490</v>
      </c>
      <c r="AC156" s="137" t="s">
        <v>508</v>
      </c>
      <c r="AD156" s="137" t="s">
        <v>491</v>
      </c>
      <c r="AE156" s="137" t="s">
        <v>509</v>
      </c>
      <c r="AF156" s="137" t="s">
        <v>492</v>
      </c>
      <c r="AG156" s="137" t="s">
        <v>510</v>
      </c>
      <c r="AH156" s="137" t="s">
        <v>493</v>
      </c>
      <c r="AI156" s="137" t="s">
        <v>494</v>
      </c>
      <c r="AJ156" s="137" t="s">
        <v>511</v>
      </c>
      <c r="AK156" s="137" t="s">
        <v>495</v>
      </c>
      <c r="AL156" s="137" t="s">
        <v>496</v>
      </c>
      <c r="AM156" s="137" t="s">
        <v>497</v>
      </c>
      <c r="AN156" s="137" t="s">
        <v>263</v>
      </c>
      <c r="AO156" s="137" t="s">
        <v>264</v>
      </c>
      <c r="AP156" s="137" t="s">
        <v>265</v>
      </c>
      <c r="AQ156" s="137" t="s">
        <v>246</v>
      </c>
      <c r="AR156" s="137" t="s">
        <v>512</v>
      </c>
      <c r="AS156" s="137" t="s">
        <v>498</v>
      </c>
      <c r="AT156" s="137" t="s">
        <v>513</v>
      </c>
      <c r="AU156" s="137" t="s">
        <v>175</v>
      </c>
      <c r="AV156" s="137" t="s">
        <v>499</v>
      </c>
      <c r="AW156" s="137" t="s">
        <v>254</v>
      </c>
      <c r="AX156" s="137" t="s">
        <v>514</v>
      </c>
      <c r="AY156" s="137" t="s">
        <v>515</v>
      </c>
      <c r="AZ156" s="137" t="s">
        <v>500</v>
      </c>
      <c r="BA156" s="137" t="s">
        <v>501</v>
      </c>
      <c r="BB156" s="137" t="s">
        <v>502</v>
      </c>
      <c r="BC156" s="137" t="s">
        <v>516</v>
      </c>
      <c r="BD156" s="137" t="s">
        <v>503</v>
      </c>
      <c r="BE156" s="137" t="s">
        <v>517</v>
      </c>
      <c r="BF156" s="137" t="s">
        <v>518</v>
      </c>
      <c r="BG156" s="137" t="s">
        <v>519</v>
      </c>
      <c r="BH156" s="137" t="s">
        <v>274</v>
      </c>
      <c r="BI156" s="137" t="s">
        <v>275</v>
      </c>
      <c r="BJ156" s="137" t="s">
        <v>276</v>
      </c>
      <c r="BK156" s="137" t="s">
        <v>504</v>
      </c>
      <c r="BL156" s="137" t="s">
        <v>520</v>
      </c>
      <c r="BM156" s="97" t="s">
        <v>469</v>
      </c>
    </row>
    <row r="157" spans="1:80" ht="27.75" customHeight="1">
      <c r="A157" s="138">
        <v>20</v>
      </c>
      <c r="B157" s="116" t="s">
        <v>282</v>
      </c>
      <c r="C157" s="206"/>
      <c r="D157" s="209"/>
      <c r="E157" s="167"/>
      <c r="F157" s="76"/>
      <c r="G157" s="79" t="str">
        <f>IF(AND(E156="〇",E157=""),"※上記がその他の場合,ご記入ください。","")</f>
        <v/>
      </c>
      <c r="H157" s="139" t="s">
        <v>8</v>
      </c>
    </row>
    <row r="158" spans="1:80" ht="27.75" customHeight="1">
      <c r="A158" s="138">
        <v>21</v>
      </c>
      <c r="B158" s="116" t="s">
        <v>283</v>
      </c>
      <c r="C158" s="206"/>
      <c r="D158" s="209"/>
      <c r="E158" s="172"/>
      <c r="F158" s="57">
        <v>2003</v>
      </c>
      <c r="G158" s="79"/>
      <c r="H158" s="139" t="s">
        <v>573</v>
      </c>
      <c r="K158" s="39">
        <v>2020</v>
      </c>
      <c r="L158" s="39">
        <v>2019</v>
      </c>
      <c r="M158" s="39">
        <v>2018</v>
      </c>
      <c r="N158" s="39">
        <v>2017</v>
      </c>
      <c r="O158" s="39">
        <v>2016</v>
      </c>
      <c r="P158" s="39">
        <v>2015</v>
      </c>
      <c r="Q158" s="39">
        <v>2014</v>
      </c>
      <c r="R158" s="39">
        <v>2013</v>
      </c>
      <c r="S158" s="39">
        <v>2012</v>
      </c>
      <c r="T158" s="39">
        <v>2011</v>
      </c>
      <c r="U158" s="39">
        <v>2010</v>
      </c>
      <c r="V158" s="39">
        <v>2009</v>
      </c>
      <c r="W158" s="39">
        <v>2008</v>
      </c>
      <c r="X158" s="39">
        <v>2007</v>
      </c>
      <c r="Y158" s="39">
        <v>2006</v>
      </c>
      <c r="Z158" s="39">
        <v>2005</v>
      </c>
      <c r="AA158" s="39">
        <v>2004</v>
      </c>
      <c r="AB158" s="39">
        <v>2003</v>
      </c>
      <c r="AC158" s="39">
        <v>2002</v>
      </c>
      <c r="AD158" s="39">
        <v>2001</v>
      </c>
      <c r="AE158" s="39">
        <v>2000</v>
      </c>
      <c r="AF158" s="39">
        <v>1999</v>
      </c>
      <c r="AG158" s="39">
        <v>1998</v>
      </c>
      <c r="AH158" s="39">
        <v>1997</v>
      </c>
      <c r="AI158" s="39">
        <v>1996</v>
      </c>
      <c r="AJ158" s="39">
        <v>1995</v>
      </c>
      <c r="AK158" s="39">
        <v>1994</v>
      </c>
      <c r="AL158" s="39">
        <v>1993</v>
      </c>
      <c r="AM158" s="39">
        <v>1992</v>
      </c>
      <c r="AN158" s="39">
        <v>1991</v>
      </c>
      <c r="AO158" s="39">
        <v>1990</v>
      </c>
      <c r="AP158" s="39">
        <v>1989</v>
      </c>
      <c r="AQ158" s="39">
        <v>1988</v>
      </c>
      <c r="AR158" s="39">
        <v>1987</v>
      </c>
      <c r="AS158" s="39">
        <v>1986</v>
      </c>
      <c r="AT158" s="39">
        <v>1985</v>
      </c>
      <c r="AU158" s="39">
        <v>1984</v>
      </c>
      <c r="AV158" s="39">
        <v>1983</v>
      </c>
      <c r="AW158" s="39">
        <v>1982</v>
      </c>
      <c r="AX158" s="39">
        <v>1981</v>
      </c>
      <c r="AY158" s="39">
        <v>1980</v>
      </c>
      <c r="AZ158" s="39">
        <v>1979</v>
      </c>
      <c r="BA158" s="39">
        <v>1978</v>
      </c>
      <c r="BB158" s="39">
        <v>1977</v>
      </c>
      <c r="BC158" s="39">
        <v>1976</v>
      </c>
      <c r="BD158" s="39">
        <v>1975</v>
      </c>
      <c r="BE158" s="39">
        <v>1974</v>
      </c>
      <c r="BF158" s="39">
        <v>1973</v>
      </c>
      <c r="BG158" s="39">
        <v>1972</v>
      </c>
      <c r="BH158" s="39">
        <v>1971</v>
      </c>
      <c r="BI158" s="39">
        <v>1970</v>
      </c>
      <c r="BJ158" s="39">
        <v>1969</v>
      </c>
      <c r="BK158" s="39">
        <v>1968</v>
      </c>
      <c r="BL158" s="39">
        <v>1967</v>
      </c>
      <c r="BM158" s="39">
        <v>1966</v>
      </c>
      <c r="BN158" s="39">
        <v>1965</v>
      </c>
      <c r="BO158" s="39">
        <v>1964</v>
      </c>
      <c r="BP158" s="39">
        <v>1963</v>
      </c>
      <c r="BQ158" s="39">
        <v>1962</v>
      </c>
      <c r="BR158" s="39">
        <v>1961</v>
      </c>
      <c r="BS158" s="39">
        <v>1960</v>
      </c>
      <c r="BT158" s="39">
        <v>1959</v>
      </c>
      <c r="BU158" s="39">
        <v>1958</v>
      </c>
      <c r="BV158" s="39">
        <v>1957</v>
      </c>
      <c r="BW158" s="39">
        <v>1956</v>
      </c>
      <c r="BX158" s="39">
        <v>1955</v>
      </c>
      <c r="BY158" s="39">
        <v>1954</v>
      </c>
      <c r="BZ158" s="39">
        <v>1953</v>
      </c>
      <c r="CA158" s="39">
        <v>1952</v>
      </c>
      <c r="CB158" s="39">
        <v>1951</v>
      </c>
    </row>
    <row r="159" spans="1:80" ht="27.75" customHeight="1">
      <c r="A159" s="138">
        <v>22</v>
      </c>
      <c r="B159" s="116" t="s">
        <v>284</v>
      </c>
      <c r="C159" s="206"/>
      <c r="D159" s="209"/>
      <c r="E159" s="172"/>
      <c r="F159" s="57">
        <v>2008</v>
      </c>
      <c r="G159" s="79"/>
      <c r="H159" s="139" t="s">
        <v>573</v>
      </c>
      <c r="K159" s="39">
        <v>2020</v>
      </c>
      <c r="L159" s="39">
        <v>2019</v>
      </c>
      <c r="M159" s="39">
        <v>2018</v>
      </c>
      <c r="N159" s="39">
        <v>2017</v>
      </c>
      <c r="O159" s="39">
        <v>2016</v>
      </c>
      <c r="P159" s="39">
        <v>2015</v>
      </c>
      <c r="Q159" s="39">
        <v>2014</v>
      </c>
      <c r="R159" s="39">
        <v>2013</v>
      </c>
      <c r="S159" s="39">
        <v>2012</v>
      </c>
      <c r="T159" s="39">
        <v>2011</v>
      </c>
      <c r="U159" s="39">
        <v>2010</v>
      </c>
      <c r="V159" s="39">
        <v>2009</v>
      </c>
      <c r="W159" s="39">
        <v>2008</v>
      </c>
      <c r="X159" s="39">
        <v>2007</v>
      </c>
      <c r="Y159" s="39">
        <v>2006</v>
      </c>
      <c r="Z159" s="39">
        <v>2005</v>
      </c>
      <c r="AA159" s="39">
        <v>2004</v>
      </c>
      <c r="AB159" s="39">
        <v>2003</v>
      </c>
      <c r="AC159" s="39">
        <v>2002</v>
      </c>
      <c r="AD159" s="39">
        <v>2001</v>
      </c>
      <c r="AE159" s="39">
        <v>2000</v>
      </c>
      <c r="AF159" s="39">
        <v>1999</v>
      </c>
      <c r="AG159" s="39">
        <v>1998</v>
      </c>
      <c r="AH159" s="39">
        <v>1997</v>
      </c>
      <c r="AI159" s="39">
        <v>1996</v>
      </c>
      <c r="AJ159" s="39">
        <v>1995</v>
      </c>
      <c r="AK159" s="39">
        <v>1994</v>
      </c>
      <c r="AL159" s="39">
        <v>1993</v>
      </c>
      <c r="AM159" s="39">
        <v>1992</v>
      </c>
      <c r="AN159" s="39">
        <v>1991</v>
      </c>
      <c r="AO159" s="39">
        <v>1990</v>
      </c>
      <c r="AP159" s="39">
        <v>1989</v>
      </c>
      <c r="AQ159" s="39">
        <v>1988</v>
      </c>
      <c r="AR159" s="39">
        <v>1987</v>
      </c>
      <c r="AS159" s="39">
        <v>1986</v>
      </c>
      <c r="AT159" s="39">
        <v>1985</v>
      </c>
      <c r="AU159" s="39">
        <v>1984</v>
      </c>
      <c r="AV159" s="39">
        <v>1983</v>
      </c>
      <c r="AW159" s="39">
        <v>1982</v>
      </c>
      <c r="AX159" s="39">
        <v>1981</v>
      </c>
      <c r="AY159" s="39">
        <v>1980</v>
      </c>
      <c r="AZ159" s="39">
        <v>1979</v>
      </c>
      <c r="BA159" s="39">
        <v>1978</v>
      </c>
      <c r="BB159" s="39">
        <v>1977</v>
      </c>
      <c r="BC159" s="39">
        <v>1976</v>
      </c>
      <c r="BD159" s="39">
        <v>1975</v>
      </c>
      <c r="BE159" s="39">
        <v>1974</v>
      </c>
      <c r="BF159" s="39">
        <v>1973</v>
      </c>
      <c r="BG159" s="39">
        <v>1972</v>
      </c>
      <c r="BH159" s="39">
        <v>1971</v>
      </c>
      <c r="BI159" s="39">
        <v>1970</v>
      </c>
      <c r="BJ159" s="39">
        <v>1969</v>
      </c>
      <c r="BK159" s="39">
        <v>1968</v>
      </c>
      <c r="BL159" s="39">
        <v>1967</v>
      </c>
      <c r="BM159" s="39">
        <v>1966</v>
      </c>
      <c r="BN159" s="39">
        <v>1965</v>
      </c>
      <c r="BO159" s="39">
        <v>1964</v>
      </c>
      <c r="BP159" s="39">
        <v>1963</v>
      </c>
      <c r="BQ159" s="39">
        <v>1962</v>
      </c>
      <c r="BR159" s="39">
        <v>1961</v>
      </c>
      <c r="BS159" s="39">
        <v>1960</v>
      </c>
      <c r="BT159" s="39">
        <v>1959</v>
      </c>
      <c r="BU159" s="39">
        <v>1958</v>
      </c>
      <c r="BV159" s="39">
        <v>1957</v>
      </c>
      <c r="BW159" s="39">
        <v>1956</v>
      </c>
      <c r="BX159" s="39">
        <v>1955</v>
      </c>
      <c r="BY159" s="39">
        <v>1954</v>
      </c>
      <c r="BZ159" s="39">
        <v>1953</v>
      </c>
      <c r="CA159" s="39">
        <v>1952</v>
      </c>
      <c r="CB159" s="39">
        <v>1951</v>
      </c>
    </row>
    <row r="160" spans="1:80" ht="27.75" customHeight="1">
      <c r="A160" s="138">
        <v>23</v>
      </c>
      <c r="B160" s="116" t="s">
        <v>285</v>
      </c>
      <c r="C160" s="206"/>
      <c r="D160" s="209"/>
      <c r="E160" s="167"/>
      <c r="F160" s="76" t="s">
        <v>470</v>
      </c>
      <c r="G160" s="79"/>
      <c r="H160" s="139" t="s">
        <v>3</v>
      </c>
      <c r="K160" s="97" t="s">
        <v>522</v>
      </c>
      <c r="L160" s="97" t="s">
        <v>523</v>
      </c>
      <c r="M160" s="97" t="s">
        <v>524</v>
      </c>
      <c r="N160" s="97" t="s">
        <v>470</v>
      </c>
      <c r="O160" s="97" t="s">
        <v>471</v>
      </c>
      <c r="P160" s="97" t="s">
        <v>469</v>
      </c>
    </row>
    <row r="161" spans="1:80" ht="27.75" customHeight="1">
      <c r="A161" s="138">
        <v>24</v>
      </c>
      <c r="B161" s="116" t="s">
        <v>286</v>
      </c>
      <c r="C161" s="206"/>
      <c r="D161" s="209"/>
      <c r="E161" s="167"/>
      <c r="F161" s="76" t="s">
        <v>525</v>
      </c>
      <c r="G161" s="79"/>
      <c r="H161" s="139" t="s">
        <v>8</v>
      </c>
    </row>
    <row r="162" spans="1:80" ht="27.75" customHeight="1">
      <c r="A162" s="138">
        <v>25</v>
      </c>
      <c r="B162" s="116" t="s">
        <v>287</v>
      </c>
      <c r="C162" s="206"/>
      <c r="D162" s="209"/>
      <c r="E162" s="167"/>
      <c r="F162" s="76" t="s">
        <v>526</v>
      </c>
      <c r="G162" s="79"/>
      <c r="H162" s="139" t="s">
        <v>8</v>
      </c>
    </row>
    <row r="163" spans="1:80" ht="27.75" customHeight="1">
      <c r="A163" s="138">
        <v>26</v>
      </c>
      <c r="B163" s="116" t="s">
        <v>288</v>
      </c>
      <c r="C163" s="207"/>
      <c r="D163" s="210"/>
      <c r="E163" s="172"/>
      <c r="F163" s="57">
        <v>2006</v>
      </c>
      <c r="G163" s="79"/>
      <c r="H163" s="139" t="s">
        <v>3</v>
      </c>
      <c r="K163" s="39">
        <v>2020</v>
      </c>
      <c r="L163" s="39">
        <v>2019</v>
      </c>
      <c r="M163" s="39">
        <v>2018</v>
      </c>
      <c r="N163" s="39">
        <v>2017</v>
      </c>
      <c r="O163" s="39">
        <v>2016</v>
      </c>
      <c r="P163" s="39">
        <v>2015</v>
      </c>
      <c r="Q163" s="39">
        <v>2014</v>
      </c>
      <c r="R163" s="39">
        <v>2013</v>
      </c>
      <c r="S163" s="39">
        <v>2012</v>
      </c>
      <c r="T163" s="39">
        <v>2011</v>
      </c>
      <c r="U163" s="39">
        <v>2010</v>
      </c>
      <c r="V163" s="39">
        <v>2009</v>
      </c>
      <c r="W163" s="39">
        <v>2008</v>
      </c>
      <c r="X163" s="39">
        <v>2007</v>
      </c>
      <c r="Y163" s="39">
        <v>2006</v>
      </c>
      <c r="Z163" s="39">
        <v>2005</v>
      </c>
      <c r="AA163" s="39">
        <v>2004</v>
      </c>
      <c r="AB163" s="39">
        <v>2003</v>
      </c>
      <c r="AC163" s="39">
        <v>2002</v>
      </c>
      <c r="AD163" s="39">
        <v>2001</v>
      </c>
      <c r="AE163" s="39">
        <v>2000</v>
      </c>
      <c r="AF163" s="39">
        <v>1999</v>
      </c>
      <c r="AG163" s="39">
        <v>1998</v>
      </c>
      <c r="AH163" s="39">
        <v>1997</v>
      </c>
      <c r="AI163" s="39">
        <v>1996</v>
      </c>
      <c r="AJ163" s="39">
        <v>1995</v>
      </c>
      <c r="AK163" s="39">
        <v>1994</v>
      </c>
      <c r="AL163" s="39">
        <v>1993</v>
      </c>
      <c r="AM163" s="39">
        <v>1992</v>
      </c>
      <c r="AN163" s="39">
        <v>1991</v>
      </c>
      <c r="AO163" s="39">
        <v>1990</v>
      </c>
      <c r="AP163" s="39">
        <v>1989</v>
      </c>
      <c r="AQ163" s="39">
        <v>1988</v>
      </c>
      <c r="AR163" s="39">
        <v>1987</v>
      </c>
      <c r="AS163" s="39">
        <v>1986</v>
      </c>
      <c r="AT163" s="39">
        <v>1985</v>
      </c>
      <c r="AU163" s="39">
        <v>1984</v>
      </c>
      <c r="AV163" s="39">
        <v>1983</v>
      </c>
      <c r="AW163" s="39">
        <v>1982</v>
      </c>
      <c r="AX163" s="39">
        <v>1981</v>
      </c>
      <c r="AY163" s="39">
        <v>1980</v>
      </c>
      <c r="AZ163" s="39">
        <v>1979</v>
      </c>
      <c r="BA163" s="39">
        <v>1978</v>
      </c>
      <c r="BB163" s="39">
        <v>1977</v>
      </c>
      <c r="BC163" s="39">
        <v>1976</v>
      </c>
      <c r="BD163" s="39">
        <v>1975</v>
      </c>
      <c r="BE163" s="39">
        <v>1974</v>
      </c>
      <c r="BF163" s="39">
        <v>1973</v>
      </c>
      <c r="BG163" s="39">
        <v>1972</v>
      </c>
      <c r="BH163" s="39">
        <v>1971</v>
      </c>
      <c r="BI163" s="39">
        <v>1970</v>
      </c>
      <c r="BJ163" s="39">
        <v>1969</v>
      </c>
      <c r="BK163" s="39">
        <v>1968</v>
      </c>
      <c r="BL163" s="39">
        <v>1967</v>
      </c>
      <c r="BM163" s="39">
        <v>1966</v>
      </c>
      <c r="BN163" s="39">
        <v>1965</v>
      </c>
      <c r="BO163" s="39">
        <v>1964</v>
      </c>
      <c r="BP163" s="39">
        <v>1963</v>
      </c>
      <c r="BQ163" s="39">
        <v>1962</v>
      </c>
      <c r="BR163" s="39">
        <v>1961</v>
      </c>
      <c r="BS163" s="39">
        <v>1960</v>
      </c>
      <c r="BT163" s="39">
        <v>1959</v>
      </c>
      <c r="BU163" s="39">
        <v>1958</v>
      </c>
      <c r="BV163" s="39">
        <v>1957</v>
      </c>
      <c r="BW163" s="39">
        <v>1956</v>
      </c>
      <c r="BX163" s="39">
        <v>1955</v>
      </c>
      <c r="BY163" s="39">
        <v>1954</v>
      </c>
      <c r="BZ163" s="39">
        <v>1953</v>
      </c>
      <c r="CA163" s="39">
        <v>1952</v>
      </c>
      <c r="CB163" s="39">
        <v>1951</v>
      </c>
    </row>
    <row r="164" spans="1:80" ht="9" customHeight="1">
      <c r="A164" s="140"/>
      <c r="B164" s="141"/>
      <c r="C164" s="142"/>
      <c r="D164" s="143"/>
      <c r="E164" s="203"/>
      <c r="F164" s="144"/>
      <c r="G164" s="145"/>
      <c r="H164" s="146"/>
    </row>
    <row r="165" spans="1:80" ht="27.75" customHeight="1">
      <c r="A165" s="138"/>
      <c r="B165" s="147" t="s">
        <v>289</v>
      </c>
      <c r="C165" s="205" t="s">
        <v>1</v>
      </c>
      <c r="D165" s="209"/>
      <c r="E165" s="167"/>
      <c r="F165" s="76" t="s">
        <v>426</v>
      </c>
      <c r="G165" s="79"/>
      <c r="H165" s="139" t="s">
        <v>3</v>
      </c>
    </row>
    <row r="166" spans="1:80" ht="27.75" customHeight="1">
      <c r="A166" s="138"/>
      <c r="B166" s="116" t="s">
        <v>290</v>
      </c>
      <c r="C166" s="206"/>
      <c r="D166" s="209"/>
      <c r="E166" s="167"/>
      <c r="F166" s="76"/>
      <c r="G166" s="79" t="str">
        <f>IF(AND(E165="〇",E166=""),"※上記がその他の場合,ご記入ください。","")</f>
        <v/>
      </c>
      <c r="H166" s="139" t="s">
        <v>8</v>
      </c>
    </row>
    <row r="167" spans="1:80" ht="27.75" customHeight="1">
      <c r="A167" s="148"/>
      <c r="B167" s="74" t="s">
        <v>291</v>
      </c>
      <c r="C167" s="206"/>
      <c r="D167" s="209"/>
      <c r="E167" s="172"/>
      <c r="F167" s="57">
        <v>2008</v>
      </c>
      <c r="G167" s="79"/>
      <c r="H167" s="139" t="s">
        <v>573</v>
      </c>
      <c r="K167" s="39">
        <v>2020</v>
      </c>
      <c r="L167" s="39">
        <v>2019</v>
      </c>
      <c r="M167" s="39">
        <v>2018</v>
      </c>
      <c r="N167" s="39">
        <v>2017</v>
      </c>
      <c r="O167" s="39">
        <v>2016</v>
      </c>
      <c r="P167" s="39">
        <v>2015</v>
      </c>
      <c r="Q167" s="39">
        <v>2014</v>
      </c>
      <c r="R167" s="39">
        <v>2013</v>
      </c>
      <c r="S167" s="39">
        <v>2012</v>
      </c>
      <c r="T167" s="39">
        <v>2011</v>
      </c>
      <c r="U167" s="39">
        <v>2010</v>
      </c>
      <c r="V167" s="39">
        <v>2009</v>
      </c>
      <c r="W167" s="39">
        <v>2008</v>
      </c>
      <c r="X167" s="39">
        <v>2007</v>
      </c>
      <c r="Y167" s="39">
        <v>2006</v>
      </c>
      <c r="Z167" s="39">
        <v>2005</v>
      </c>
      <c r="AA167" s="39">
        <v>2004</v>
      </c>
      <c r="AB167" s="39">
        <v>2003</v>
      </c>
      <c r="AC167" s="39">
        <v>2002</v>
      </c>
      <c r="AD167" s="39">
        <v>2001</v>
      </c>
      <c r="AE167" s="39">
        <v>2000</v>
      </c>
      <c r="AF167" s="39">
        <v>1999</v>
      </c>
      <c r="AG167" s="39">
        <v>1998</v>
      </c>
      <c r="AH167" s="39">
        <v>1997</v>
      </c>
      <c r="AI167" s="39">
        <v>1996</v>
      </c>
      <c r="AJ167" s="39">
        <v>1995</v>
      </c>
      <c r="AK167" s="39">
        <v>1994</v>
      </c>
      <c r="AL167" s="39">
        <v>1993</v>
      </c>
      <c r="AM167" s="39">
        <v>1992</v>
      </c>
      <c r="AN167" s="39">
        <v>1991</v>
      </c>
      <c r="AO167" s="39">
        <v>1990</v>
      </c>
      <c r="AP167" s="39">
        <v>1989</v>
      </c>
      <c r="AQ167" s="39">
        <v>1988</v>
      </c>
      <c r="AR167" s="39">
        <v>1987</v>
      </c>
      <c r="AS167" s="39">
        <v>1986</v>
      </c>
      <c r="AT167" s="39">
        <v>1985</v>
      </c>
      <c r="AU167" s="39">
        <v>1984</v>
      </c>
      <c r="AV167" s="39">
        <v>1983</v>
      </c>
      <c r="AW167" s="39">
        <v>1982</v>
      </c>
      <c r="AX167" s="39">
        <v>1981</v>
      </c>
      <c r="AY167" s="39">
        <v>1980</v>
      </c>
      <c r="AZ167" s="39">
        <v>1979</v>
      </c>
      <c r="BA167" s="39">
        <v>1978</v>
      </c>
      <c r="BB167" s="39">
        <v>1977</v>
      </c>
      <c r="BC167" s="39">
        <v>1976</v>
      </c>
      <c r="BD167" s="39">
        <v>1975</v>
      </c>
      <c r="BE167" s="39">
        <v>1974</v>
      </c>
      <c r="BF167" s="39">
        <v>1973</v>
      </c>
      <c r="BG167" s="39">
        <v>1972</v>
      </c>
      <c r="BH167" s="39">
        <v>1971</v>
      </c>
      <c r="BI167" s="39">
        <v>1970</v>
      </c>
      <c r="BJ167" s="39">
        <v>1969</v>
      </c>
      <c r="BK167" s="39">
        <v>1968</v>
      </c>
      <c r="BL167" s="39">
        <v>1967</v>
      </c>
      <c r="BM167" s="39">
        <v>1966</v>
      </c>
      <c r="BN167" s="39">
        <v>1965</v>
      </c>
      <c r="BO167" s="39">
        <v>1964</v>
      </c>
      <c r="BP167" s="39">
        <v>1963</v>
      </c>
      <c r="BQ167" s="39">
        <v>1962</v>
      </c>
      <c r="BR167" s="39">
        <v>1961</v>
      </c>
      <c r="BS167" s="39">
        <v>1960</v>
      </c>
      <c r="BT167" s="39">
        <v>1959</v>
      </c>
      <c r="BU167" s="39">
        <v>1958</v>
      </c>
      <c r="BV167" s="39">
        <v>1957</v>
      </c>
      <c r="BW167" s="39">
        <v>1956</v>
      </c>
      <c r="BX167" s="39">
        <v>1955</v>
      </c>
      <c r="BY167" s="39">
        <v>1954</v>
      </c>
      <c r="BZ167" s="39">
        <v>1953</v>
      </c>
      <c r="CA167" s="39">
        <v>1952</v>
      </c>
      <c r="CB167" s="39">
        <v>1951</v>
      </c>
    </row>
    <row r="168" spans="1:80" ht="27.75" customHeight="1">
      <c r="A168" s="148"/>
      <c r="B168" s="74" t="s">
        <v>292</v>
      </c>
      <c r="C168" s="206"/>
      <c r="D168" s="209"/>
      <c r="E168" s="172"/>
      <c r="F168" s="57">
        <v>2010</v>
      </c>
      <c r="G168" s="79"/>
      <c r="H168" s="139" t="s">
        <v>573</v>
      </c>
      <c r="K168" s="39">
        <v>2020</v>
      </c>
      <c r="L168" s="39">
        <v>2019</v>
      </c>
      <c r="M168" s="39">
        <v>2018</v>
      </c>
      <c r="N168" s="39">
        <v>2017</v>
      </c>
      <c r="O168" s="39">
        <v>2016</v>
      </c>
      <c r="P168" s="39">
        <v>2015</v>
      </c>
      <c r="Q168" s="39">
        <v>2014</v>
      </c>
      <c r="R168" s="39">
        <v>2013</v>
      </c>
      <c r="S168" s="39">
        <v>2012</v>
      </c>
      <c r="T168" s="39">
        <v>2011</v>
      </c>
      <c r="U168" s="39">
        <v>2010</v>
      </c>
      <c r="V168" s="39">
        <v>2009</v>
      </c>
      <c r="W168" s="39">
        <v>2008</v>
      </c>
      <c r="X168" s="39">
        <v>2007</v>
      </c>
      <c r="Y168" s="39">
        <v>2006</v>
      </c>
      <c r="Z168" s="39">
        <v>2005</v>
      </c>
      <c r="AA168" s="39">
        <v>2004</v>
      </c>
      <c r="AB168" s="39">
        <v>2003</v>
      </c>
      <c r="AC168" s="39">
        <v>2002</v>
      </c>
      <c r="AD168" s="39">
        <v>2001</v>
      </c>
      <c r="AE168" s="39">
        <v>2000</v>
      </c>
      <c r="AF168" s="39">
        <v>1999</v>
      </c>
      <c r="AG168" s="39">
        <v>1998</v>
      </c>
      <c r="AH168" s="39">
        <v>1997</v>
      </c>
      <c r="AI168" s="39">
        <v>1996</v>
      </c>
      <c r="AJ168" s="39">
        <v>1995</v>
      </c>
      <c r="AK168" s="39">
        <v>1994</v>
      </c>
      <c r="AL168" s="39">
        <v>1993</v>
      </c>
      <c r="AM168" s="39">
        <v>1992</v>
      </c>
      <c r="AN168" s="39">
        <v>1991</v>
      </c>
      <c r="AO168" s="39">
        <v>1990</v>
      </c>
      <c r="AP168" s="39">
        <v>1989</v>
      </c>
      <c r="AQ168" s="39">
        <v>1988</v>
      </c>
      <c r="AR168" s="39">
        <v>1987</v>
      </c>
      <c r="AS168" s="39">
        <v>1986</v>
      </c>
      <c r="AT168" s="39">
        <v>1985</v>
      </c>
      <c r="AU168" s="39">
        <v>1984</v>
      </c>
      <c r="AV168" s="39">
        <v>1983</v>
      </c>
      <c r="AW168" s="39">
        <v>1982</v>
      </c>
      <c r="AX168" s="39">
        <v>1981</v>
      </c>
      <c r="AY168" s="39">
        <v>1980</v>
      </c>
      <c r="AZ168" s="39">
        <v>1979</v>
      </c>
      <c r="BA168" s="39">
        <v>1978</v>
      </c>
      <c r="BB168" s="39">
        <v>1977</v>
      </c>
      <c r="BC168" s="39">
        <v>1976</v>
      </c>
      <c r="BD168" s="39">
        <v>1975</v>
      </c>
      <c r="BE168" s="39">
        <v>1974</v>
      </c>
      <c r="BF168" s="39">
        <v>1973</v>
      </c>
      <c r="BG168" s="39">
        <v>1972</v>
      </c>
      <c r="BH168" s="39">
        <v>1971</v>
      </c>
      <c r="BI168" s="39">
        <v>1970</v>
      </c>
      <c r="BJ168" s="39">
        <v>1969</v>
      </c>
      <c r="BK168" s="39">
        <v>1968</v>
      </c>
      <c r="BL168" s="39">
        <v>1967</v>
      </c>
      <c r="BM168" s="39">
        <v>1966</v>
      </c>
      <c r="BN168" s="39">
        <v>1965</v>
      </c>
      <c r="BO168" s="39">
        <v>1964</v>
      </c>
      <c r="BP168" s="39">
        <v>1963</v>
      </c>
      <c r="BQ168" s="39">
        <v>1962</v>
      </c>
      <c r="BR168" s="39">
        <v>1961</v>
      </c>
      <c r="BS168" s="39">
        <v>1960</v>
      </c>
      <c r="BT168" s="39">
        <v>1959</v>
      </c>
      <c r="BU168" s="39">
        <v>1958</v>
      </c>
      <c r="BV168" s="39">
        <v>1957</v>
      </c>
      <c r="BW168" s="39">
        <v>1956</v>
      </c>
      <c r="BX168" s="39">
        <v>1955</v>
      </c>
      <c r="BY168" s="39">
        <v>1954</v>
      </c>
      <c r="BZ168" s="39">
        <v>1953</v>
      </c>
      <c r="CA168" s="39">
        <v>1952</v>
      </c>
      <c r="CB168" s="39">
        <v>1951</v>
      </c>
    </row>
    <row r="169" spans="1:80" ht="27.75" customHeight="1">
      <c r="A169" s="148"/>
      <c r="B169" s="74" t="s">
        <v>293</v>
      </c>
      <c r="C169" s="206"/>
      <c r="D169" s="209"/>
      <c r="E169" s="167"/>
      <c r="F169" s="76" t="s">
        <v>523</v>
      </c>
      <c r="G169" s="79"/>
      <c r="H169" s="149" t="s">
        <v>3</v>
      </c>
      <c r="K169" s="97" t="s">
        <v>522</v>
      </c>
      <c r="L169" s="97" t="s">
        <v>523</v>
      </c>
      <c r="M169" s="97" t="s">
        <v>524</v>
      </c>
      <c r="N169" s="97" t="s">
        <v>470</v>
      </c>
      <c r="O169" s="97" t="s">
        <v>471</v>
      </c>
      <c r="P169" s="97" t="s">
        <v>469</v>
      </c>
    </row>
    <row r="170" spans="1:80" ht="27.75" customHeight="1">
      <c r="A170" s="148"/>
      <c r="B170" s="74" t="s">
        <v>294</v>
      </c>
      <c r="C170" s="206"/>
      <c r="D170" s="209"/>
      <c r="E170" s="167"/>
      <c r="F170" s="76" t="s">
        <v>527</v>
      </c>
      <c r="G170" s="79"/>
      <c r="H170" s="149" t="s">
        <v>8</v>
      </c>
    </row>
    <row r="171" spans="1:80" ht="27.75" customHeight="1">
      <c r="A171" s="148"/>
      <c r="B171" s="74" t="s">
        <v>295</v>
      </c>
      <c r="C171" s="206"/>
      <c r="D171" s="209"/>
      <c r="E171" s="167"/>
      <c r="F171" s="76" t="s">
        <v>528</v>
      </c>
      <c r="G171" s="79"/>
      <c r="H171" s="149" t="s">
        <v>8</v>
      </c>
    </row>
    <row r="172" spans="1:80" ht="27.75" customHeight="1">
      <c r="A172" s="148"/>
      <c r="B172" s="74" t="s">
        <v>296</v>
      </c>
      <c r="C172" s="207"/>
      <c r="D172" s="210"/>
      <c r="E172" s="172"/>
      <c r="F172" s="57">
        <v>2010</v>
      </c>
      <c r="G172" s="79"/>
      <c r="H172" s="149" t="s">
        <v>3</v>
      </c>
      <c r="K172" s="39">
        <v>2020</v>
      </c>
      <c r="L172" s="39">
        <v>2019</v>
      </c>
      <c r="M172" s="39">
        <v>2018</v>
      </c>
      <c r="N172" s="39">
        <v>2017</v>
      </c>
      <c r="O172" s="39">
        <v>2016</v>
      </c>
      <c r="P172" s="39">
        <v>2015</v>
      </c>
      <c r="Q172" s="39">
        <v>2014</v>
      </c>
      <c r="R172" s="39">
        <v>2013</v>
      </c>
      <c r="S172" s="39">
        <v>2012</v>
      </c>
      <c r="T172" s="39">
        <v>2011</v>
      </c>
      <c r="U172" s="39">
        <v>2010</v>
      </c>
      <c r="V172" s="39">
        <v>2009</v>
      </c>
      <c r="W172" s="39">
        <v>2008</v>
      </c>
      <c r="X172" s="39">
        <v>2007</v>
      </c>
      <c r="Y172" s="39">
        <v>2006</v>
      </c>
      <c r="Z172" s="39">
        <v>2005</v>
      </c>
      <c r="AA172" s="39">
        <v>2004</v>
      </c>
      <c r="AB172" s="39">
        <v>2003</v>
      </c>
      <c r="AC172" s="39">
        <v>2002</v>
      </c>
      <c r="AD172" s="39">
        <v>2001</v>
      </c>
      <c r="AE172" s="39">
        <v>2000</v>
      </c>
      <c r="AF172" s="39">
        <v>1999</v>
      </c>
      <c r="AG172" s="39">
        <v>1998</v>
      </c>
      <c r="AH172" s="39">
        <v>1997</v>
      </c>
      <c r="AI172" s="39">
        <v>1996</v>
      </c>
      <c r="AJ172" s="39">
        <v>1995</v>
      </c>
      <c r="AK172" s="39">
        <v>1994</v>
      </c>
      <c r="AL172" s="39">
        <v>1993</v>
      </c>
      <c r="AM172" s="39">
        <v>1992</v>
      </c>
      <c r="AN172" s="39">
        <v>1991</v>
      </c>
      <c r="AO172" s="39">
        <v>1990</v>
      </c>
      <c r="AP172" s="39">
        <v>1989</v>
      </c>
      <c r="AQ172" s="39">
        <v>1988</v>
      </c>
      <c r="AR172" s="39">
        <v>1987</v>
      </c>
      <c r="AS172" s="39">
        <v>1986</v>
      </c>
      <c r="AT172" s="39">
        <v>1985</v>
      </c>
      <c r="AU172" s="39">
        <v>1984</v>
      </c>
      <c r="AV172" s="39">
        <v>1983</v>
      </c>
      <c r="AW172" s="39">
        <v>1982</v>
      </c>
      <c r="AX172" s="39">
        <v>1981</v>
      </c>
      <c r="AY172" s="39">
        <v>1980</v>
      </c>
      <c r="AZ172" s="39">
        <v>1979</v>
      </c>
      <c r="BA172" s="39">
        <v>1978</v>
      </c>
      <c r="BB172" s="39">
        <v>1977</v>
      </c>
      <c r="BC172" s="39">
        <v>1976</v>
      </c>
      <c r="BD172" s="39">
        <v>1975</v>
      </c>
      <c r="BE172" s="39">
        <v>1974</v>
      </c>
      <c r="BF172" s="39">
        <v>1973</v>
      </c>
      <c r="BG172" s="39">
        <v>1972</v>
      </c>
      <c r="BH172" s="39">
        <v>1971</v>
      </c>
      <c r="BI172" s="39">
        <v>1970</v>
      </c>
      <c r="BJ172" s="39">
        <v>1969</v>
      </c>
      <c r="BK172" s="39">
        <v>1968</v>
      </c>
      <c r="BL172" s="39">
        <v>1967</v>
      </c>
      <c r="BM172" s="39">
        <v>1966</v>
      </c>
      <c r="BN172" s="39">
        <v>1965</v>
      </c>
      <c r="BO172" s="39">
        <v>1964</v>
      </c>
      <c r="BP172" s="39">
        <v>1963</v>
      </c>
      <c r="BQ172" s="39">
        <v>1962</v>
      </c>
      <c r="BR172" s="39">
        <v>1961</v>
      </c>
      <c r="BS172" s="39">
        <v>1960</v>
      </c>
      <c r="BT172" s="39">
        <v>1959</v>
      </c>
      <c r="BU172" s="39">
        <v>1958</v>
      </c>
      <c r="BV172" s="39">
        <v>1957</v>
      </c>
      <c r="BW172" s="39">
        <v>1956</v>
      </c>
      <c r="BX172" s="39">
        <v>1955</v>
      </c>
      <c r="BY172" s="39">
        <v>1954</v>
      </c>
      <c r="BZ172" s="39">
        <v>1953</v>
      </c>
      <c r="CA172" s="39">
        <v>1952</v>
      </c>
      <c r="CB172" s="39">
        <v>1951</v>
      </c>
    </row>
    <row r="173" spans="1:80" ht="9" customHeight="1">
      <c r="A173" s="140"/>
      <c r="B173" s="141"/>
      <c r="C173" s="142"/>
      <c r="D173" s="143"/>
      <c r="E173" s="203"/>
      <c r="F173" s="144"/>
      <c r="G173" s="145"/>
      <c r="H173" s="146"/>
    </row>
    <row r="174" spans="1:80" ht="27.75" customHeight="1">
      <c r="A174" s="138"/>
      <c r="B174" s="147" t="s">
        <v>297</v>
      </c>
      <c r="C174" s="205" t="s">
        <v>1</v>
      </c>
      <c r="D174" s="209"/>
      <c r="E174" s="167"/>
      <c r="F174" s="76" t="s">
        <v>469</v>
      </c>
      <c r="G174" s="79"/>
      <c r="H174" s="139" t="s">
        <v>3</v>
      </c>
    </row>
    <row r="175" spans="1:80" ht="27.75" customHeight="1">
      <c r="A175" s="148"/>
      <c r="B175" s="74" t="s">
        <v>298</v>
      </c>
      <c r="C175" s="206"/>
      <c r="D175" s="209"/>
      <c r="E175" s="175"/>
      <c r="F175" s="76" t="s">
        <v>521</v>
      </c>
      <c r="G175" s="79" t="str">
        <f>IF(AND(E174="〇",E175=""),"※上記がその他の場合,ご記入ください。","")</f>
        <v/>
      </c>
      <c r="H175" s="149" t="s">
        <v>8</v>
      </c>
    </row>
    <row r="176" spans="1:80" ht="27.75" customHeight="1">
      <c r="A176" s="148"/>
      <c r="B176" s="74" t="s">
        <v>299</v>
      </c>
      <c r="C176" s="206"/>
      <c r="D176" s="209"/>
      <c r="E176" s="172"/>
      <c r="F176" s="57">
        <v>2003</v>
      </c>
      <c r="G176" s="79"/>
      <c r="H176" s="139" t="s">
        <v>573</v>
      </c>
      <c r="K176" s="39">
        <v>2020</v>
      </c>
      <c r="L176" s="39">
        <v>2019</v>
      </c>
      <c r="M176" s="39">
        <v>2018</v>
      </c>
      <c r="N176" s="39">
        <v>2017</v>
      </c>
      <c r="O176" s="39">
        <v>2016</v>
      </c>
      <c r="P176" s="39">
        <v>2015</v>
      </c>
      <c r="Q176" s="39">
        <v>2014</v>
      </c>
      <c r="R176" s="39">
        <v>2013</v>
      </c>
      <c r="S176" s="39">
        <v>2012</v>
      </c>
      <c r="T176" s="39">
        <v>2011</v>
      </c>
      <c r="U176" s="39">
        <v>2010</v>
      </c>
      <c r="V176" s="39">
        <v>2009</v>
      </c>
      <c r="W176" s="39">
        <v>2008</v>
      </c>
      <c r="X176" s="39">
        <v>2007</v>
      </c>
      <c r="Y176" s="39">
        <v>2006</v>
      </c>
      <c r="Z176" s="39">
        <v>2005</v>
      </c>
      <c r="AA176" s="39">
        <v>2004</v>
      </c>
      <c r="AB176" s="39">
        <v>2003</v>
      </c>
      <c r="AC176" s="39">
        <v>2002</v>
      </c>
      <c r="AD176" s="39">
        <v>2001</v>
      </c>
      <c r="AE176" s="39">
        <v>2000</v>
      </c>
      <c r="AF176" s="39">
        <v>1999</v>
      </c>
      <c r="AG176" s="39">
        <v>1998</v>
      </c>
      <c r="AH176" s="39">
        <v>1997</v>
      </c>
      <c r="AI176" s="39">
        <v>1996</v>
      </c>
      <c r="AJ176" s="39">
        <v>1995</v>
      </c>
      <c r="AK176" s="39">
        <v>1994</v>
      </c>
      <c r="AL176" s="39">
        <v>1993</v>
      </c>
      <c r="AM176" s="39">
        <v>1992</v>
      </c>
      <c r="AN176" s="39">
        <v>1991</v>
      </c>
      <c r="AO176" s="39">
        <v>1990</v>
      </c>
      <c r="AP176" s="39">
        <v>1989</v>
      </c>
      <c r="AQ176" s="39">
        <v>1988</v>
      </c>
      <c r="AR176" s="39">
        <v>1987</v>
      </c>
      <c r="AS176" s="39">
        <v>1986</v>
      </c>
      <c r="AT176" s="39">
        <v>1985</v>
      </c>
      <c r="AU176" s="39">
        <v>1984</v>
      </c>
      <c r="AV176" s="39">
        <v>1983</v>
      </c>
      <c r="AW176" s="39">
        <v>1982</v>
      </c>
      <c r="AX176" s="39">
        <v>1981</v>
      </c>
      <c r="AY176" s="39">
        <v>1980</v>
      </c>
      <c r="AZ176" s="39">
        <v>1979</v>
      </c>
      <c r="BA176" s="39">
        <v>1978</v>
      </c>
      <c r="BB176" s="39">
        <v>1977</v>
      </c>
      <c r="BC176" s="39">
        <v>1976</v>
      </c>
      <c r="BD176" s="39">
        <v>1975</v>
      </c>
      <c r="BE176" s="39">
        <v>1974</v>
      </c>
      <c r="BF176" s="39">
        <v>1973</v>
      </c>
      <c r="BG176" s="39">
        <v>1972</v>
      </c>
      <c r="BH176" s="39">
        <v>1971</v>
      </c>
      <c r="BI176" s="39">
        <v>1970</v>
      </c>
      <c r="BJ176" s="39">
        <v>1969</v>
      </c>
      <c r="BK176" s="39">
        <v>1968</v>
      </c>
      <c r="BL176" s="39">
        <v>1967</v>
      </c>
      <c r="BM176" s="39">
        <v>1966</v>
      </c>
      <c r="BN176" s="39">
        <v>1965</v>
      </c>
      <c r="BO176" s="39">
        <v>1964</v>
      </c>
      <c r="BP176" s="39">
        <v>1963</v>
      </c>
      <c r="BQ176" s="39">
        <v>1962</v>
      </c>
      <c r="BR176" s="39">
        <v>1961</v>
      </c>
      <c r="BS176" s="39">
        <v>1960</v>
      </c>
      <c r="BT176" s="39">
        <v>1959</v>
      </c>
      <c r="BU176" s="39">
        <v>1958</v>
      </c>
      <c r="BV176" s="39">
        <v>1957</v>
      </c>
      <c r="BW176" s="39">
        <v>1956</v>
      </c>
      <c r="BX176" s="39">
        <v>1955</v>
      </c>
      <c r="BY176" s="39">
        <v>1954</v>
      </c>
      <c r="BZ176" s="39">
        <v>1953</v>
      </c>
      <c r="CA176" s="39">
        <v>1952</v>
      </c>
      <c r="CB176" s="39">
        <v>1951</v>
      </c>
    </row>
    <row r="177" spans="1:80" ht="27.75" customHeight="1">
      <c r="A177" s="148"/>
      <c r="B177" s="74" t="s">
        <v>300</v>
      </c>
      <c r="C177" s="206"/>
      <c r="D177" s="209"/>
      <c r="E177" s="172"/>
      <c r="F177" s="57">
        <v>2008</v>
      </c>
      <c r="G177" s="79"/>
      <c r="H177" s="139" t="s">
        <v>573</v>
      </c>
      <c r="K177" s="39">
        <v>2020</v>
      </c>
      <c r="L177" s="39">
        <v>2019</v>
      </c>
      <c r="M177" s="39">
        <v>2018</v>
      </c>
      <c r="N177" s="39">
        <v>2017</v>
      </c>
      <c r="O177" s="39">
        <v>2016</v>
      </c>
      <c r="P177" s="39">
        <v>2015</v>
      </c>
      <c r="Q177" s="39">
        <v>2014</v>
      </c>
      <c r="R177" s="39">
        <v>2013</v>
      </c>
      <c r="S177" s="39">
        <v>2012</v>
      </c>
      <c r="T177" s="39">
        <v>2011</v>
      </c>
      <c r="U177" s="39">
        <v>2010</v>
      </c>
      <c r="V177" s="39">
        <v>2009</v>
      </c>
      <c r="W177" s="39">
        <v>2008</v>
      </c>
      <c r="X177" s="39">
        <v>2007</v>
      </c>
      <c r="Y177" s="39">
        <v>2006</v>
      </c>
      <c r="Z177" s="39">
        <v>2005</v>
      </c>
      <c r="AA177" s="39">
        <v>2004</v>
      </c>
      <c r="AB177" s="39">
        <v>2003</v>
      </c>
      <c r="AC177" s="39">
        <v>2002</v>
      </c>
      <c r="AD177" s="39">
        <v>2001</v>
      </c>
      <c r="AE177" s="39">
        <v>2000</v>
      </c>
      <c r="AF177" s="39">
        <v>1999</v>
      </c>
      <c r="AG177" s="39">
        <v>1998</v>
      </c>
      <c r="AH177" s="39">
        <v>1997</v>
      </c>
      <c r="AI177" s="39">
        <v>1996</v>
      </c>
      <c r="AJ177" s="39">
        <v>1995</v>
      </c>
      <c r="AK177" s="39">
        <v>1994</v>
      </c>
      <c r="AL177" s="39">
        <v>1993</v>
      </c>
      <c r="AM177" s="39">
        <v>1992</v>
      </c>
      <c r="AN177" s="39">
        <v>1991</v>
      </c>
      <c r="AO177" s="39">
        <v>1990</v>
      </c>
      <c r="AP177" s="39">
        <v>1989</v>
      </c>
      <c r="AQ177" s="39">
        <v>1988</v>
      </c>
      <c r="AR177" s="39">
        <v>1987</v>
      </c>
      <c r="AS177" s="39">
        <v>1986</v>
      </c>
      <c r="AT177" s="39">
        <v>1985</v>
      </c>
      <c r="AU177" s="39">
        <v>1984</v>
      </c>
      <c r="AV177" s="39">
        <v>1983</v>
      </c>
      <c r="AW177" s="39">
        <v>1982</v>
      </c>
      <c r="AX177" s="39">
        <v>1981</v>
      </c>
      <c r="AY177" s="39">
        <v>1980</v>
      </c>
      <c r="AZ177" s="39">
        <v>1979</v>
      </c>
      <c r="BA177" s="39">
        <v>1978</v>
      </c>
      <c r="BB177" s="39">
        <v>1977</v>
      </c>
      <c r="BC177" s="39">
        <v>1976</v>
      </c>
      <c r="BD177" s="39">
        <v>1975</v>
      </c>
      <c r="BE177" s="39">
        <v>1974</v>
      </c>
      <c r="BF177" s="39">
        <v>1973</v>
      </c>
      <c r="BG177" s="39">
        <v>1972</v>
      </c>
      <c r="BH177" s="39">
        <v>1971</v>
      </c>
      <c r="BI177" s="39">
        <v>1970</v>
      </c>
      <c r="BJ177" s="39">
        <v>1969</v>
      </c>
      <c r="BK177" s="39">
        <v>1968</v>
      </c>
      <c r="BL177" s="39">
        <v>1967</v>
      </c>
      <c r="BM177" s="39">
        <v>1966</v>
      </c>
      <c r="BN177" s="39">
        <v>1965</v>
      </c>
      <c r="BO177" s="39">
        <v>1964</v>
      </c>
      <c r="BP177" s="39">
        <v>1963</v>
      </c>
      <c r="BQ177" s="39">
        <v>1962</v>
      </c>
      <c r="BR177" s="39">
        <v>1961</v>
      </c>
      <c r="BS177" s="39">
        <v>1960</v>
      </c>
      <c r="BT177" s="39">
        <v>1959</v>
      </c>
      <c r="BU177" s="39">
        <v>1958</v>
      </c>
      <c r="BV177" s="39">
        <v>1957</v>
      </c>
      <c r="BW177" s="39">
        <v>1956</v>
      </c>
      <c r="BX177" s="39">
        <v>1955</v>
      </c>
      <c r="BY177" s="39">
        <v>1954</v>
      </c>
      <c r="BZ177" s="39">
        <v>1953</v>
      </c>
      <c r="CA177" s="39">
        <v>1952</v>
      </c>
      <c r="CB177" s="39">
        <v>1951</v>
      </c>
    </row>
    <row r="178" spans="1:80" ht="27.75" customHeight="1">
      <c r="A178" s="148"/>
      <c r="B178" s="74" t="s">
        <v>301</v>
      </c>
      <c r="C178" s="206"/>
      <c r="D178" s="209"/>
      <c r="E178" s="167"/>
      <c r="F178" s="76"/>
      <c r="G178" s="79"/>
      <c r="H178" s="149" t="s">
        <v>3</v>
      </c>
      <c r="K178" s="97" t="s">
        <v>522</v>
      </c>
      <c r="L178" s="97" t="s">
        <v>523</v>
      </c>
      <c r="M178" s="97" t="s">
        <v>524</v>
      </c>
      <c r="N178" s="97" t="s">
        <v>470</v>
      </c>
      <c r="O178" s="97" t="s">
        <v>471</v>
      </c>
      <c r="P178" s="97" t="s">
        <v>469</v>
      </c>
    </row>
    <row r="179" spans="1:80" ht="27.75" customHeight="1">
      <c r="A179" s="148"/>
      <c r="B179" s="74" t="s">
        <v>302</v>
      </c>
      <c r="C179" s="206"/>
      <c r="D179" s="209"/>
      <c r="E179" s="167"/>
      <c r="F179" s="76"/>
      <c r="G179" s="79"/>
      <c r="H179" s="149" t="s">
        <v>8</v>
      </c>
    </row>
    <row r="180" spans="1:80" ht="27.75" customHeight="1">
      <c r="A180" s="148"/>
      <c r="B180" s="74" t="s">
        <v>303</v>
      </c>
      <c r="C180" s="206"/>
      <c r="D180" s="209"/>
      <c r="E180" s="167"/>
      <c r="F180" s="76"/>
      <c r="G180" s="79"/>
      <c r="H180" s="149" t="s">
        <v>8</v>
      </c>
    </row>
    <row r="181" spans="1:80" ht="27.75" customHeight="1">
      <c r="A181" s="148"/>
      <c r="B181" s="74" t="s">
        <v>304</v>
      </c>
      <c r="C181" s="207"/>
      <c r="D181" s="210"/>
      <c r="E181" s="172"/>
      <c r="F181" s="57"/>
      <c r="G181" s="79"/>
      <c r="H181" s="149" t="s">
        <v>3</v>
      </c>
      <c r="K181" s="39">
        <v>2020</v>
      </c>
      <c r="L181" s="39">
        <v>2019</v>
      </c>
      <c r="M181" s="39">
        <v>2018</v>
      </c>
      <c r="N181" s="39">
        <v>2017</v>
      </c>
      <c r="O181" s="39">
        <v>2016</v>
      </c>
      <c r="P181" s="39">
        <v>2015</v>
      </c>
      <c r="Q181" s="39">
        <v>2014</v>
      </c>
      <c r="R181" s="39">
        <v>2013</v>
      </c>
      <c r="S181" s="39">
        <v>2012</v>
      </c>
      <c r="T181" s="39">
        <v>2011</v>
      </c>
      <c r="U181" s="39">
        <v>2010</v>
      </c>
      <c r="V181" s="39">
        <v>2009</v>
      </c>
      <c r="W181" s="39">
        <v>2008</v>
      </c>
      <c r="X181" s="39">
        <v>2007</v>
      </c>
      <c r="Y181" s="39">
        <v>2006</v>
      </c>
      <c r="Z181" s="39">
        <v>2005</v>
      </c>
      <c r="AA181" s="39">
        <v>2004</v>
      </c>
      <c r="AB181" s="39">
        <v>2003</v>
      </c>
      <c r="AC181" s="39">
        <v>2002</v>
      </c>
      <c r="AD181" s="39">
        <v>2001</v>
      </c>
      <c r="AE181" s="39">
        <v>2000</v>
      </c>
      <c r="AF181" s="39">
        <v>1999</v>
      </c>
      <c r="AG181" s="39">
        <v>1998</v>
      </c>
      <c r="AH181" s="39">
        <v>1997</v>
      </c>
      <c r="AI181" s="39">
        <v>1996</v>
      </c>
      <c r="AJ181" s="39">
        <v>1995</v>
      </c>
      <c r="AK181" s="39">
        <v>1994</v>
      </c>
      <c r="AL181" s="39">
        <v>1993</v>
      </c>
      <c r="AM181" s="39">
        <v>1992</v>
      </c>
      <c r="AN181" s="39">
        <v>1991</v>
      </c>
      <c r="AO181" s="39">
        <v>1990</v>
      </c>
      <c r="AP181" s="39">
        <v>1989</v>
      </c>
      <c r="AQ181" s="39">
        <v>1988</v>
      </c>
      <c r="AR181" s="39">
        <v>1987</v>
      </c>
      <c r="AS181" s="39">
        <v>1986</v>
      </c>
      <c r="AT181" s="39">
        <v>1985</v>
      </c>
      <c r="AU181" s="39">
        <v>1984</v>
      </c>
      <c r="AV181" s="39">
        <v>1983</v>
      </c>
      <c r="AW181" s="39">
        <v>1982</v>
      </c>
      <c r="AX181" s="39">
        <v>1981</v>
      </c>
      <c r="AY181" s="39">
        <v>1980</v>
      </c>
      <c r="AZ181" s="39">
        <v>1979</v>
      </c>
      <c r="BA181" s="39">
        <v>1978</v>
      </c>
      <c r="BB181" s="39">
        <v>1977</v>
      </c>
      <c r="BC181" s="39">
        <v>1976</v>
      </c>
      <c r="BD181" s="39">
        <v>1975</v>
      </c>
      <c r="BE181" s="39">
        <v>1974</v>
      </c>
      <c r="BF181" s="39">
        <v>1973</v>
      </c>
      <c r="BG181" s="39">
        <v>1972</v>
      </c>
      <c r="BH181" s="39">
        <v>1971</v>
      </c>
      <c r="BI181" s="39">
        <v>1970</v>
      </c>
      <c r="BJ181" s="39">
        <v>1969</v>
      </c>
      <c r="BK181" s="39">
        <v>1968</v>
      </c>
      <c r="BL181" s="39">
        <v>1967</v>
      </c>
      <c r="BM181" s="39">
        <v>1966</v>
      </c>
      <c r="BN181" s="39">
        <v>1965</v>
      </c>
      <c r="BO181" s="39">
        <v>1964</v>
      </c>
      <c r="BP181" s="39">
        <v>1963</v>
      </c>
      <c r="BQ181" s="39">
        <v>1962</v>
      </c>
      <c r="BR181" s="39">
        <v>1961</v>
      </c>
      <c r="BS181" s="39">
        <v>1960</v>
      </c>
      <c r="BT181" s="39">
        <v>1959</v>
      </c>
      <c r="BU181" s="39">
        <v>1958</v>
      </c>
      <c r="BV181" s="39">
        <v>1957</v>
      </c>
      <c r="BW181" s="39">
        <v>1956</v>
      </c>
      <c r="BX181" s="39">
        <v>1955</v>
      </c>
      <c r="BY181" s="39">
        <v>1954</v>
      </c>
      <c r="BZ181" s="39">
        <v>1953</v>
      </c>
      <c r="CA181" s="39">
        <v>1952</v>
      </c>
      <c r="CB181" s="39">
        <v>1951</v>
      </c>
    </row>
    <row r="182" spans="1:80" ht="9" customHeight="1">
      <c r="A182" s="140"/>
      <c r="B182" s="141"/>
      <c r="C182" s="142"/>
      <c r="D182" s="143"/>
      <c r="E182" s="203"/>
      <c r="F182" s="144"/>
      <c r="G182" s="145"/>
      <c r="H182" s="146"/>
    </row>
    <row r="183" spans="1:80" ht="27.75" customHeight="1">
      <c r="A183" s="148"/>
      <c r="B183" s="150" t="s">
        <v>337</v>
      </c>
      <c r="C183" s="213" t="s">
        <v>1</v>
      </c>
      <c r="D183" s="209"/>
      <c r="E183" s="167"/>
      <c r="F183" s="76"/>
      <c r="G183" s="79"/>
      <c r="H183" s="149" t="s">
        <v>3</v>
      </c>
    </row>
    <row r="184" spans="1:80" ht="27.75" customHeight="1">
      <c r="A184" s="148"/>
      <c r="B184" s="74" t="s">
        <v>338</v>
      </c>
      <c r="C184" s="214"/>
      <c r="D184" s="209"/>
      <c r="E184" s="175"/>
      <c r="F184" s="76"/>
      <c r="G184" s="79" t="str">
        <f>IF(AND(E183="〇",E184=""),"※上記がその他の場合,ご記入ください。","")</f>
        <v/>
      </c>
      <c r="H184" s="149" t="s">
        <v>8</v>
      </c>
    </row>
    <row r="185" spans="1:80" ht="27.75" customHeight="1">
      <c r="A185" s="148"/>
      <c r="B185" s="74" t="s">
        <v>339</v>
      </c>
      <c r="C185" s="214"/>
      <c r="D185" s="209"/>
      <c r="E185" s="172"/>
      <c r="F185" s="57"/>
      <c r="G185" s="79"/>
      <c r="H185" s="139" t="s">
        <v>573</v>
      </c>
      <c r="K185" s="39">
        <v>2020</v>
      </c>
      <c r="L185" s="39">
        <v>2019</v>
      </c>
      <c r="M185" s="39">
        <v>2018</v>
      </c>
      <c r="N185" s="39">
        <v>2017</v>
      </c>
      <c r="O185" s="39">
        <v>2016</v>
      </c>
      <c r="P185" s="39">
        <v>2015</v>
      </c>
      <c r="Q185" s="39">
        <v>2014</v>
      </c>
      <c r="R185" s="39">
        <v>2013</v>
      </c>
      <c r="S185" s="39">
        <v>2012</v>
      </c>
      <c r="T185" s="39">
        <v>2011</v>
      </c>
      <c r="U185" s="39">
        <v>2010</v>
      </c>
      <c r="V185" s="39">
        <v>2009</v>
      </c>
      <c r="W185" s="39">
        <v>2008</v>
      </c>
      <c r="X185" s="39">
        <v>2007</v>
      </c>
      <c r="Y185" s="39">
        <v>2006</v>
      </c>
      <c r="Z185" s="39">
        <v>2005</v>
      </c>
      <c r="AA185" s="39">
        <v>2004</v>
      </c>
      <c r="AB185" s="39">
        <v>2003</v>
      </c>
      <c r="AC185" s="39">
        <v>2002</v>
      </c>
      <c r="AD185" s="39">
        <v>2001</v>
      </c>
      <c r="AE185" s="39">
        <v>2000</v>
      </c>
      <c r="AF185" s="39">
        <v>1999</v>
      </c>
      <c r="AG185" s="39">
        <v>1998</v>
      </c>
      <c r="AH185" s="39">
        <v>1997</v>
      </c>
      <c r="AI185" s="39">
        <v>1996</v>
      </c>
      <c r="AJ185" s="39">
        <v>1995</v>
      </c>
      <c r="AK185" s="39">
        <v>1994</v>
      </c>
      <c r="AL185" s="39">
        <v>1993</v>
      </c>
      <c r="AM185" s="39">
        <v>1992</v>
      </c>
      <c r="AN185" s="39">
        <v>1991</v>
      </c>
      <c r="AO185" s="39">
        <v>1990</v>
      </c>
      <c r="AP185" s="39">
        <v>1989</v>
      </c>
      <c r="AQ185" s="39">
        <v>1988</v>
      </c>
      <c r="AR185" s="39">
        <v>1987</v>
      </c>
      <c r="AS185" s="39">
        <v>1986</v>
      </c>
      <c r="AT185" s="39">
        <v>1985</v>
      </c>
      <c r="AU185" s="39">
        <v>1984</v>
      </c>
      <c r="AV185" s="39">
        <v>1983</v>
      </c>
      <c r="AW185" s="39">
        <v>1982</v>
      </c>
      <c r="AX185" s="39">
        <v>1981</v>
      </c>
      <c r="AY185" s="39">
        <v>1980</v>
      </c>
      <c r="AZ185" s="39">
        <v>1979</v>
      </c>
      <c r="BA185" s="39">
        <v>1978</v>
      </c>
      <c r="BB185" s="39">
        <v>1977</v>
      </c>
      <c r="BC185" s="39">
        <v>1976</v>
      </c>
      <c r="BD185" s="39">
        <v>1975</v>
      </c>
      <c r="BE185" s="39">
        <v>1974</v>
      </c>
      <c r="BF185" s="39">
        <v>1973</v>
      </c>
      <c r="BG185" s="39">
        <v>1972</v>
      </c>
      <c r="BH185" s="39">
        <v>1971</v>
      </c>
      <c r="BI185" s="39">
        <v>1970</v>
      </c>
      <c r="BJ185" s="39">
        <v>1969</v>
      </c>
      <c r="BK185" s="39">
        <v>1968</v>
      </c>
      <c r="BL185" s="39">
        <v>1967</v>
      </c>
      <c r="BM185" s="39">
        <v>1966</v>
      </c>
      <c r="BN185" s="39">
        <v>1965</v>
      </c>
      <c r="BO185" s="39">
        <v>1964</v>
      </c>
      <c r="BP185" s="39">
        <v>1963</v>
      </c>
      <c r="BQ185" s="39">
        <v>1962</v>
      </c>
      <c r="BR185" s="39">
        <v>1961</v>
      </c>
      <c r="BS185" s="39">
        <v>1960</v>
      </c>
      <c r="BT185" s="39">
        <v>1959</v>
      </c>
      <c r="BU185" s="39">
        <v>1958</v>
      </c>
      <c r="BV185" s="39">
        <v>1957</v>
      </c>
      <c r="BW185" s="39">
        <v>1956</v>
      </c>
      <c r="BX185" s="39">
        <v>1955</v>
      </c>
      <c r="BY185" s="39">
        <v>1954</v>
      </c>
      <c r="BZ185" s="39">
        <v>1953</v>
      </c>
      <c r="CA185" s="39">
        <v>1952</v>
      </c>
      <c r="CB185" s="39">
        <v>1951</v>
      </c>
    </row>
    <row r="186" spans="1:80" ht="27.75" customHeight="1">
      <c r="A186" s="148"/>
      <c r="B186" s="74" t="s">
        <v>340</v>
      </c>
      <c r="C186" s="214"/>
      <c r="D186" s="209"/>
      <c r="E186" s="172"/>
      <c r="F186" s="57"/>
      <c r="G186" s="79"/>
      <c r="H186" s="139" t="s">
        <v>573</v>
      </c>
      <c r="K186" s="39">
        <v>2020</v>
      </c>
      <c r="L186" s="39">
        <v>2019</v>
      </c>
      <c r="M186" s="39">
        <v>2018</v>
      </c>
      <c r="N186" s="39">
        <v>2017</v>
      </c>
      <c r="O186" s="39">
        <v>2016</v>
      </c>
      <c r="P186" s="39">
        <v>2015</v>
      </c>
      <c r="Q186" s="39">
        <v>2014</v>
      </c>
      <c r="R186" s="39">
        <v>2013</v>
      </c>
      <c r="S186" s="39">
        <v>2012</v>
      </c>
      <c r="T186" s="39">
        <v>2011</v>
      </c>
      <c r="U186" s="39">
        <v>2010</v>
      </c>
      <c r="V186" s="39">
        <v>2009</v>
      </c>
      <c r="W186" s="39">
        <v>2008</v>
      </c>
      <c r="X186" s="39">
        <v>2007</v>
      </c>
      <c r="Y186" s="39">
        <v>2006</v>
      </c>
      <c r="Z186" s="39">
        <v>2005</v>
      </c>
      <c r="AA186" s="39">
        <v>2004</v>
      </c>
      <c r="AB186" s="39">
        <v>2003</v>
      </c>
      <c r="AC186" s="39">
        <v>2002</v>
      </c>
      <c r="AD186" s="39">
        <v>2001</v>
      </c>
      <c r="AE186" s="39">
        <v>2000</v>
      </c>
      <c r="AF186" s="39">
        <v>1999</v>
      </c>
      <c r="AG186" s="39">
        <v>1998</v>
      </c>
      <c r="AH186" s="39">
        <v>1997</v>
      </c>
      <c r="AI186" s="39">
        <v>1996</v>
      </c>
      <c r="AJ186" s="39">
        <v>1995</v>
      </c>
      <c r="AK186" s="39">
        <v>1994</v>
      </c>
      <c r="AL186" s="39">
        <v>1993</v>
      </c>
      <c r="AM186" s="39">
        <v>1992</v>
      </c>
      <c r="AN186" s="39">
        <v>1991</v>
      </c>
      <c r="AO186" s="39">
        <v>1990</v>
      </c>
      <c r="AP186" s="39">
        <v>1989</v>
      </c>
      <c r="AQ186" s="39">
        <v>1988</v>
      </c>
      <c r="AR186" s="39">
        <v>1987</v>
      </c>
      <c r="AS186" s="39">
        <v>1986</v>
      </c>
      <c r="AT186" s="39">
        <v>1985</v>
      </c>
      <c r="AU186" s="39">
        <v>1984</v>
      </c>
      <c r="AV186" s="39">
        <v>1983</v>
      </c>
      <c r="AW186" s="39">
        <v>1982</v>
      </c>
      <c r="AX186" s="39">
        <v>1981</v>
      </c>
      <c r="AY186" s="39">
        <v>1980</v>
      </c>
      <c r="AZ186" s="39">
        <v>1979</v>
      </c>
      <c r="BA186" s="39">
        <v>1978</v>
      </c>
      <c r="BB186" s="39">
        <v>1977</v>
      </c>
      <c r="BC186" s="39">
        <v>1976</v>
      </c>
      <c r="BD186" s="39">
        <v>1975</v>
      </c>
      <c r="BE186" s="39">
        <v>1974</v>
      </c>
      <c r="BF186" s="39">
        <v>1973</v>
      </c>
      <c r="BG186" s="39">
        <v>1972</v>
      </c>
      <c r="BH186" s="39">
        <v>1971</v>
      </c>
      <c r="BI186" s="39">
        <v>1970</v>
      </c>
      <c r="BJ186" s="39">
        <v>1969</v>
      </c>
      <c r="BK186" s="39">
        <v>1968</v>
      </c>
      <c r="BL186" s="39">
        <v>1967</v>
      </c>
      <c r="BM186" s="39">
        <v>1966</v>
      </c>
      <c r="BN186" s="39">
        <v>1965</v>
      </c>
      <c r="BO186" s="39">
        <v>1964</v>
      </c>
      <c r="BP186" s="39">
        <v>1963</v>
      </c>
      <c r="BQ186" s="39">
        <v>1962</v>
      </c>
      <c r="BR186" s="39">
        <v>1961</v>
      </c>
      <c r="BS186" s="39">
        <v>1960</v>
      </c>
      <c r="BT186" s="39">
        <v>1959</v>
      </c>
      <c r="BU186" s="39">
        <v>1958</v>
      </c>
      <c r="BV186" s="39">
        <v>1957</v>
      </c>
      <c r="BW186" s="39">
        <v>1956</v>
      </c>
      <c r="BX186" s="39">
        <v>1955</v>
      </c>
      <c r="BY186" s="39">
        <v>1954</v>
      </c>
      <c r="BZ186" s="39">
        <v>1953</v>
      </c>
      <c r="CA186" s="39">
        <v>1952</v>
      </c>
      <c r="CB186" s="39">
        <v>1951</v>
      </c>
    </row>
    <row r="187" spans="1:80" ht="27.75" customHeight="1">
      <c r="A187" s="148"/>
      <c r="B187" s="74" t="s">
        <v>341</v>
      </c>
      <c r="C187" s="214"/>
      <c r="D187" s="209"/>
      <c r="E187" s="167"/>
      <c r="F187" s="76"/>
      <c r="G187" s="79"/>
      <c r="H187" s="149" t="s">
        <v>3</v>
      </c>
      <c r="K187" s="97" t="s">
        <v>522</v>
      </c>
      <c r="L187" s="97" t="s">
        <v>523</v>
      </c>
      <c r="M187" s="97" t="s">
        <v>524</v>
      </c>
      <c r="N187" s="97" t="s">
        <v>470</v>
      </c>
      <c r="O187" s="97" t="s">
        <v>471</v>
      </c>
      <c r="P187" s="97" t="s">
        <v>469</v>
      </c>
    </row>
    <row r="188" spans="1:80" ht="27.75" customHeight="1">
      <c r="A188" s="148"/>
      <c r="B188" s="74" t="s">
        <v>342</v>
      </c>
      <c r="C188" s="214"/>
      <c r="D188" s="209"/>
      <c r="E188" s="167"/>
      <c r="F188" s="76"/>
      <c r="G188" s="79"/>
      <c r="H188" s="149" t="s">
        <v>8</v>
      </c>
    </row>
    <row r="189" spans="1:80" ht="27.75" customHeight="1">
      <c r="A189" s="148"/>
      <c r="B189" s="74" t="s">
        <v>343</v>
      </c>
      <c r="C189" s="214"/>
      <c r="D189" s="209"/>
      <c r="E189" s="167"/>
      <c r="F189" s="76"/>
      <c r="G189" s="79"/>
      <c r="H189" s="149" t="s">
        <v>8</v>
      </c>
    </row>
    <row r="190" spans="1:80" ht="27.75" customHeight="1">
      <c r="A190" s="148"/>
      <c r="B190" s="74" t="s">
        <v>344</v>
      </c>
      <c r="C190" s="215"/>
      <c r="D190" s="210"/>
      <c r="E190" s="172"/>
      <c r="F190" s="57"/>
      <c r="G190" s="79"/>
      <c r="H190" s="149" t="s">
        <v>3</v>
      </c>
      <c r="K190" s="39">
        <v>2020</v>
      </c>
      <c r="L190" s="39">
        <v>2019</v>
      </c>
      <c r="M190" s="39">
        <v>2018</v>
      </c>
      <c r="N190" s="39">
        <v>2017</v>
      </c>
      <c r="O190" s="39">
        <v>2016</v>
      </c>
      <c r="P190" s="39">
        <v>2015</v>
      </c>
      <c r="Q190" s="39">
        <v>2014</v>
      </c>
      <c r="R190" s="39">
        <v>2013</v>
      </c>
      <c r="S190" s="39">
        <v>2012</v>
      </c>
      <c r="T190" s="39">
        <v>2011</v>
      </c>
      <c r="U190" s="39">
        <v>2010</v>
      </c>
      <c r="V190" s="39">
        <v>2009</v>
      </c>
      <c r="W190" s="39">
        <v>2008</v>
      </c>
      <c r="X190" s="39">
        <v>2007</v>
      </c>
      <c r="Y190" s="39">
        <v>2006</v>
      </c>
      <c r="Z190" s="39">
        <v>2005</v>
      </c>
      <c r="AA190" s="39">
        <v>2004</v>
      </c>
      <c r="AB190" s="39">
        <v>2003</v>
      </c>
      <c r="AC190" s="39">
        <v>2002</v>
      </c>
      <c r="AD190" s="39">
        <v>2001</v>
      </c>
      <c r="AE190" s="39">
        <v>2000</v>
      </c>
      <c r="AF190" s="39">
        <v>1999</v>
      </c>
      <c r="AG190" s="39">
        <v>1998</v>
      </c>
      <c r="AH190" s="39">
        <v>1997</v>
      </c>
      <c r="AI190" s="39">
        <v>1996</v>
      </c>
      <c r="AJ190" s="39">
        <v>1995</v>
      </c>
      <c r="AK190" s="39">
        <v>1994</v>
      </c>
      <c r="AL190" s="39">
        <v>1993</v>
      </c>
      <c r="AM190" s="39">
        <v>1992</v>
      </c>
      <c r="AN190" s="39">
        <v>1991</v>
      </c>
      <c r="AO190" s="39">
        <v>1990</v>
      </c>
      <c r="AP190" s="39">
        <v>1989</v>
      </c>
      <c r="AQ190" s="39">
        <v>1988</v>
      </c>
      <c r="AR190" s="39">
        <v>1987</v>
      </c>
      <c r="AS190" s="39">
        <v>1986</v>
      </c>
      <c r="AT190" s="39">
        <v>1985</v>
      </c>
      <c r="AU190" s="39">
        <v>1984</v>
      </c>
      <c r="AV190" s="39">
        <v>1983</v>
      </c>
      <c r="AW190" s="39">
        <v>1982</v>
      </c>
      <c r="AX190" s="39">
        <v>1981</v>
      </c>
      <c r="AY190" s="39">
        <v>1980</v>
      </c>
      <c r="AZ190" s="39">
        <v>1979</v>
      </c>
      <c r="BA190" s="39">
        <v>1978</v>
      </c>
      <c r="BB190" s="39">
        <v>1977</v>
      </c>
      <c r="BC190" s="39">
        <v>1976</v>
      </c>
      <c r="BD190" s="39">
        <v>1975</v>
      </c>
      <c r="BE190" s="39">
        <v>1974</v>
      </c>
      <c r="BF190" s="39">
        <v>1973</v>
      </c>
      <c r="BG190" s="39">
        <v>1972</v>
      </c>
      <c r="BH190" s="39">
        <v>1971</v>
      </c>
      <c r="BI190" s="39">
        <v>1970</v>
      </c>
      <c r="BJ190" s="39">
        <v>1969</v>
      </c>
      <c r="BK190" s="39">
        <v>1968</v>
      </c>
      <c r="BL190" s="39">
        <v>1967</v>
      </c>
      <c r="BM190" s="39">
        <v>1966</v>
      </c>
      <c r="BN190" s="39">
        <v>1965</v>
      </c>
      <c r="BO190" s="39">
        <v>1964</v>
      </c>
      <c r="BP190" s="39">
        <v>1963</v>
      </c>
      <c r="BQ190" s="39">
        <v>1962</v>
      </c>
      <c r="BR190" s="39">
        <v>1961</v>
      </c>
      <c r="BS190" s="39">
        <v>1960</v>
      </c>
      <c r="BT190" s="39">
        <v>1959</v>
      </c>
      <c r="BU190" s="39">
        <v>1958</v>
      </c>
      <c r="BV190" s="39">
        <v>1957</v>
      </c>
      <c r="BW190" s="39">
        <v>1956</v>
      </c>
      <c r="BX190" s="39">
        <v>1955</v>
      </c>
      <c r="BY190" s="39">
        <v>1954</v>
      </c>
      <c r="BZ190" s="39">
        <v>1953</v>
      </c>
      <c r="CA190" s="39">
        <v>1952</v>
      </c>
      <c r="CB190" s="39">
        <v>1951</v>
      </c>
    </row>
    <row r="191" spans="1:80" ht="9" customHeight="1" thickBot="1">
      <c r="A191" s="151"/>
      <c r="B191" s="152"/>
      <c r="C191" s="153"/>
      <c r="D191" s="154"/>
      <c r="E191" s="204"/>
      <c r="F191" s="155"/>
      <c r="G191" s="156"/>
      <c r="H191" s="157"/>
    </row>
    <row r="192" spans="1:80" ht="38.5" customHeight="1" thickBot="1">
      <c r="A192" s="125">
        <v>28</v>
      </c>
      <c r="B192" s="158" t="s">
        <v>13</v>
      </c>
      <c r="C192" s="127" t="s">
        <v>1</v>
      </c>
      <c r="D192" s="128"/>
      <c r="E192" s="173"/>
      <c r="F192" s="129" t="s">
        <v>347</v>
      </c>
      <c r="G192" s="130"/>
      <c r="H192" s="131" t="s">
        <v>3</v>
      </c>
      <c r="K192" s="39" t="s">
        <v>482</v>
      </c>
      <c r="L192" s="39" t="s">
        <v>483</v>
      </c>
    </row>
    <row r="193" spans="1:80" ht="27.75" customHeight="1">
      <c r="A193" s="132">
        <v>29</v>
      </c>
      <c r="B193" s="159" t="s">
        <v>305</v>
      </c>
      <c r="C193" s="212" t="s">
        <v>1</v>
      </c>
      <c r="D193" s="211"/>
      <c r="E193" s="174"/>
      <c r="F193" s="134" t="s">
        <v>403</v>
      </c>
      <c r="G193" s="135" t="str">
        <f>IF(AND(E192="あり",E193=""),"※上記が「あり」の場合,ご記入ください。","")</f>
        <v/>
      </c>
      <c r="H193" s="136" t="s">
        <v>3</v>
      </c>
      <c r="K193" s="95" t="s">
        <v>401</v>
      </c>
      <c r="L193" s="95" t="s">
        <v>403</v>
      </c>
      <c r="M193" s="95" t="s">
        <v>404</v>
      </c>
      <c r="N193" s="95" t="s">
        <v>405</v>
      </c>
      <c r="O193" s="95" t="s">
        <v>406</v>
      </c>
      <c r="P193" s="95" t="s">
        <v>407</v>
      </c>
      <c r="Q193" s="95" t="s">
        <v>408</v>
      </c>
      <c r="R193" s="95" t="s">
        <v>222</v>
      </c>
      <c r="S193" s="95" t="s">
        <v>409</v>
      </c>
      <c r="T193" s="95" t="s">
        <v>410</v>
      </c>
      <c r="U193" s="95" t="s">
        <v>411</v>
      </c>
      <c r="V193" s="95" t="s">
        <v>412</v>
      </c>
      <c r="W193" s="95" t="s">
        <v>413</v>
      </c>
      <c r="X193" s="95" t="s">
        <v>414</v>
      </c>
      <c r="Y193" s="95" t="s">
        <v>415</v>
      </c>
      <c r="Z193" s="95" t="s">
        <v>416</v>
      </c>
      <c r="AA193" s="95" t="s">
        <v>417</v>
      </c>
      <c r="AB193" s="95" t="s">
        <v>418</v>
      </c>
      <c r="AC193" s="95" t="s">
        <v>419</v>
      </c>
      <c r="AD193" s="95" t="s">
        <v>420</v>
      </c>
      <c r="AE193" s="95" t="s">
        <v>421</v>
      </c>
      <c r="AF193" s="95" t="s">
        <v>422</v>
      </c>
      <c r="AG193" s="95" t="s">
        <v>423</v>
      </c>
      <c r="AH193" s="95" t="s">
        <v>424</v>
      </c>
      <c r="AI193" s="95" t="s">
        <v>425</v>
      </c>
      <c r="AJ193" s="95" t="s">
        <v>426</v>
      </c>
      <c r="AK193" s="95" t="s">
        <v>427</v>
      </c>
      <c r="AL193" s="95" t="s">
        <v>428</v>
      </c>
      <c r="AM193" s="97" t="s">
        <v>469</v>
      </c>
    </row>
    <row r="194" spans="1:80" ht="27.75" customHeight="1">
      <c r="A194" s="138">
        <v>30</v>
      </c>
      <c r="B194" s="116" t="s">
        <v>306</v>
      </c>
      <c r="C194" s="206"/>
      <c r="D194" s="209"/>
      <c r="E194" s="167"/>
      <c r="F194" s="76"/>
      <c r="G194" s="79" t="str">
        <f>IF(AND(E193="〇",E194=""),"※上記がその他の場合,ご記入ください。","")</f>
        <v/>
      </c>
      <c r="H194" s="139" t="s">
        <v>8</v>
      </c>
    </row>
    <row r="195" spans="1:80" ht="27.75" customHeight="1">
      <c r="A195" s="138">
        <v>31</v>
      </c>
      <c r="B195" s="116" t="s">
        <v>307</v>
      </c>
      <c r="C195" s="206"/>
      <c r="D195" s="209"/>
      <c r="E195" s="172"/>
      <c r="F195" s="57">
        <v>2018</v>
      </c>
      <c r="G195" s="79"/>
      <c r="H195" s="139" t="s">
        <v>3</v>
      </c>
      <c r="K195" s="39">
        <v>2020</v>
      </c>
      <c r="L195" s="39">
        <v>2019</v>
      </c>
      <c r="M195" s="39">
        <v>2018</v>
      </c>
      <c r="N195" s="39">
        <v>2017</v>
      </c>
      <c r="O195" s="39">
        <v>2016</v>
      </c>
      <c r="P195" s="39">
        <v>2015</v>
      </c>
      <c r="Q195" s="39">
        <v>2014</v>
      </c>
      <c r="R195" s="39">
        <v>2013</v>
      </c>
      <c r="S195" s="39">
        <v>2012</v>
      </c>
      <c r="T195" s="39">
        <v>2011</v>
      </c>
      <c r="U195" s="39">
        <v>2010</v>
      </c>
      <c r="V195" s="39">
        <v>2009</v>
      </c>
      <c r="W195" s="39">
        <v>2008</v>
      </c>
      <c r="X195" s="39">
        <v>2007</v>
      </c>
      <c r="Y195" s="39">
        <v>2006</v>
      </c>
      <c r="Z195" s="39">
        <v>2005</v>
      </c>
      <c r="AA195" s="39">
        <v>2004</v>
      </c>
      <c r="AB195" s="39">
        <v>2003</v>
      </c>
      <c r="AC195" s="39">
        <v>2002</v>
      </c>
      <c r="AD195" s="39">
        <v>2001</v>
      </c>
      <c r="AE195" s="39">
        <v>2000</v>
      </c>
      <c r="AF195" s="39">
        <v>1999</v>
      </c>
      <c r="AG195" s="39">
        <v>1998</v>
      </c>
      <c r="AH195" s="39">
        <v>1997</v>
      </c>
      <c r="AI195" s="39">
        <v>1996</v>
      </c>
      <c r="AJ195" s="39">
        <v>1995</v>
      </c>
      <c r="AK195" s="39">
        <v>1994</v>
      </c>
      <c r="AL195" s="39">
        <v>1993</v>
      </c>
      <c r="AM195" s="39">
        <v>1992</v>
      </c>
      <c r="AN195" s="39">
        <v>1991</v>
      </c>
      <c r="AO195" s="39">
        <v>1990</v>
      </c>
      <c r="AP195" s="39">
        <v>1989</v>
      </c>
      <c r="AQ195" s="39">
        <v>1988</v>
      </c>
      <c r="AR195" s="39">
        <v>1987</v>
      </c>
      <c r="AS195" s="39">
        <v>1986</v>
      </c>
      <c r="AT195" s="39">
        <v>1985</v>
      </c>
      <c r="AU195" s="39">
        <v>1984</v>
      </c>
      <c r="AV195" s="39">
        <v>1983</v>
      </c>
      <c r="AW195" s="39">
        <v>1982</v>
      </c>
      <c r="AX195" s="39">
        <v>1981</v>
      </c>
      <c r="AY195" s="39">
        <v>1980</v>
      </c>
      <c r="AZ195" s="39">
        <v>1979</v>
      </c>
      <c r="BA195" s="39">
        <v>1978</v>
      </c>
      <c r="BB195" s="39">
        <v>1977</v>
      </c>
      <c r="BC195" s="39">
        <v>1976</v>
      </c>
      <c r="BD195" s="39">
        <v>1975</v>
      </c>
      <c r="BE195" s="39">
        <v>1974</v>
      </c>
      <c r="BF195" s="39">
        <v>1973</v>
      </c>
      <c r="BG195" s="39">
        <v>1972</v>
      </c>
      <c r="BH195" s="39">
        <v>1971</v>
      </c>
      <c r="BI195" s="39">
        <v>1970</v>
      </c>
      <c r="BJ195" s="39">
        <v>1969</v>
      </c>
      <c r="BK195" s="39">
        <v>1968</v>
      </c>
      <c r="BL195" s="39">
        <v>1967</v>
      </c>
      <c r="BM195" s="39">
        <v>1966</v>
      </c>
      <c r="BN195" s="39">
        <v>1965</v>
      </c>
      <c r="BO195" s="39">
        <v>1964</v>
      </c>
      <c r="BP195" s="39">
        <v>1963</v>
      </c>
      <c r="BQ195" s="39">
        <v>1962</v>
      </c>
      <c r="BR195" s="39">
        <v>1961</v>
      </c>
      <c r="BS195" s="39">
        <v>1960</v>
      </c>
      <c r="BT195" s="39">
        <v>1959</v>
      </c>
      <c r="BU195" s="39">
        <v>1958</v>
      </c>
      <c r="BV195" s="39">
        <v>1957</v>
      </c>
      <c r="BW195" s="39">
        <v>1956</v>
      </c>
      <c r="BX195" s="39">
        <v>1955</v>
      </c>
      <c r="BY195" s="39">
        <v>1954</v>
      </c>
      <c r="BZ195" s="39">
        <v>1953</v>
      </c>
      <c r="CA195" s="39">
        <v>1952</v>
      </c>
      <c r="CB195" s="39">
        <v>1951</v>
      </c>
    </row>
    <row r="196" spans="1:80" ht="27.75" customHeight="1">
      <c r="A196" s="138">
        <v>32</v>
      </c>
      <c r="B196" s="116" t="s">
        <v>308</v>
      </c>
      <c r="C196" s="206"/>
      <c r="D196" s="209"/>
      <c r="E196" s="172"/>
      <c r="F196" s="57">
        <v>2020</v>
      </c>
      <c r="G196" s="79"/>
      <c r="H196" s="139" t="s">
        <v>3</v>
      </c>
      <c r="K196" s="39">
        <v>2020</v>
      </c>
      <c r="L196" s="39">
        <v>2019</v>
      </c>
      <c r="M196" s="39">
        <v>2018</v>
      </c>
      <c r="N196" s="39">
        <v>2017</v>
      </c>
      <c r="O196" s="39">
        <v>2016</v>
      </c>
      <c r="P196" s="39">
        <v>2015</v>
      </c>
      <c r="Q196" s="39">
        <v>2014</v>
      </c>
      <c r="R196" s="39">
        <v>2013</v>
      </c>
      <c r="S196" s="39">
        <v>2012</v>
      </c>
      <c r="T196" s="39">
        <v>2011</v>
      </c>
      <c r="U196" s="39">
        <v>2010</v>
      </c>
      <c r="V196" s="39">
        <v>2009</v>
      </c>
      <c r="W196" s="39">
        <v>2008</v>
      </c>
      <c r="X196" s="39">
        <v>2007</v>
      </c>
      <c r="Y196" s="39">
        <v>2006</v>
      </c>
      <c r="Z196" s="39">
        <v>2005</v>
      </c>
      <c r="AA196" s="39">
        <v>2004</v>
      </c>
      <c r="AB196" s="39">
        <v>2003</v>
      </c>
      <c r="AC196" s="39">
        <v>2002</v>
      </c>
      <c r="AD196" s="39">
        <v>2001</v>
      </c>
      <c r="AE196" s="39">
        <v>2000</v>
      </c>
      <c r="AF196" s="39">
        <v>1999</v>
      </c>
      <c r="AG196" s="39">
        <v>1998</v>
      </c>
      <c r="AH196" s="39">
        <v>1997</v>
      </c>
      <c r="AI196" s="39">
        <v>1996</v>
      </c>
      <c r="AJ196" s="39">
        <v>1995</v>
      </c>
      <c r="AK196" s="39">
        <v>1994</v>
      </c>
      <c r="AL196" s="39">
        <v>1993</v>
      </c>
      <c r="AM196" s="39">
        <v>1992</v>
      </c>
      <c r="AN196" s="39">
        <v>1991</v>
      </c>
      <c r="AO196" s="39">
        <v>1990</v>
      </c>
      <c r="AP196" s="39">
        <v>1989</v>
      </c>
      <c r="AQ196" s="39">
        <v>1988</v>
      </c>
      <c r="AR196" s="39">
        <v>1987</v>
      </c>
      <c r="AS196" s="39">
        <v>1986</v>
      </c>
      <c r="AT196" s="39">
        <v>1985</v>
      </c>
      <c r="AU196" s="39">
        <v>1984</v>
      </c>
      <c r="AV196" s="39">
        <v>1983</v>
      </c>
      <c r="AW196" s="39">
        <v>1982</v>
      </c>
      <c r="AX196" s="39">
        <v>1981</v>
      </c>
      <c r="AY196" s="39">
        <v>1980</v>
      </c>
      <c r="AZ196" s="39">
        <v>1979</v>
      </c>
      <c r="BA196" s="39">
        <v>1978</v>
      </c>
      <c r="BB196" s="39">
        <v>1977</v>
      </c>
      <c r="BC196" s="39">
        <v>1976</v>
      </c>
      <c r="BD196" s="39">
        <v>1975</v>
      </c>
      <c r="BE196" s="39">
        <v>1974</v>
      </c>
      <c r="BF196" s="39">
        <v>1973</v>
      </c>
      <c r="BG196" s="39">
        <v>1972</v>
      </c>
      <c r="BH196" s="39">
        <v>1971</v>
      </c>
      <c r="BI196" s="39">
        <v>1970</v>
      </c>
      <c r="BJ196" s="39">
        <v>1969</v>
      </c>
      <c r="BK196" s="39">
        <v>1968</v>
      </c>
      <c r="BL196" s="39">
        <v>1967</v>
      </c>
      <c r="BM196" s="39">
        <v>1966</v>
      </c>
      <c r="BN196" s="39">
        <v>1965</v>
      </c>
      <c r="BO196" s="39">
        <v>1964</v>
      </c>
      <c r="BP196" s="39">
        <v>1963</v>
      </c>
      <c r="BQ196" s="39">
        <v>1962</v>
      </c>
      <c r="BR196" s="39">
        <v>1961</v>
      </c>
      <c r="BS196" s="39">
        <v>1960</v>
      </c>
      <c r="BT196" s="39">
        <v>1959</v>
      </c>
      <c r="BU196" s="39">
        <v>1958</v>
      </c>
      <c r="BV196" s="39">
        <v>1957</v>
      </c>
      <c r="BW196" s="39">
        <v>1956</v>
      </c>
      <c r="BX196" s="39">
        <v>1955</v>
      </c>
      <c r="BY196" s="39">
        <v>1954</v>
      </c>
      <c r="BZ196" s="39">
        <v>1953</v>
      </c>
      <c r="CA196" s="39">
        <v>1952</v>
      </c>
      <c r="CB196" s="39">
        <v>1951</v>
      </c>
    </row>
    <row r="197" spans="1:80" ht="27.75" customHeight="1">
      <c r="A197" s="138">
        <v>33</v>
      </c>
      <c r="B197" s="116" t="s">
        <v>309</v>
      </c>
      <c r="C197" s="206"/>
      <c r="D197" s="209"/>
      <c r="E197" s="167"/>
      <c r="F197" s="76" t="s">
        <v>470</v>
      </c>
      <c r="G197" s="79"/>
      <c r="H197" s="139" t="s">
        <v>3</v>
      </c>
      <c r="K197" s="97" t="s">
        <v>522</v>
      </c>
      <c r="L197" s="97" t="s">
        <v>523</v>
      </c>
      <c r="M197" s="97" t="s">
        <v>524</v>
      </c>
      <c r="N197" s="97" t="s">
        <v>470</v>
      </c>
      <c r="O197" s="97" t="s">
        <v>471</v>
      </c>
      <c r="P197" s="97" t="s">
        <v>469</v>
      </c>
    </row>
    <row r="198" spans="1:80" ht="27.75" customHeight="1">
      <c r="A198" s="138">
        <v>34</v>
      </c>
      <c r="B198" s="116" t="s">
        <v>310</v>
      </c>
      <c r="C198" s="206"/>
      <c r="D198" s="209"/>
      <c r="E198" s="167"/>
      <c r="F198" s="76" t="s">
        <v>533</v>
      </c>
      <c r="G198" s="79"/>
      <c r="H198" s="139" t="s">
        <v>8</v>
      </c>
    </row>
    <row r="199" spans="1:80" ht="27.75" customHeight="1">
      <c r="A199" s="138">
        <v>35</v>
      </c>
      <c r="B199" s="116" t="s">
        <v>311</v>
      </c>
      <c r="C199" s="206"/>
      <c r="D199" s="209"/>
      <c r="E199" s="167"/>
      <c r="F199" s="76" t="s">
        <v>534</v>
      </c>
      <c r="G199" s="79"/>
      <c r="H199" s="139" t="s">
        <v>8</v>
      </c>
    </row>
    <row r="200" spans="1:80" ht="27.75" customHeight="1">
      <c r="A200" s="138">
        <v>36</v>
      </c>
      <c r="B200" s="116" t="s">
        <v>312</v>
      </c>
      <c r="C200" s="207"/>
      <c r="D200" s="210"/>
      <c r="E200" s="172"/>
      <c r="F200" s="57">
        <v>2019</v>
      </c>
      <c r="G200" s="79"/>
      <c r="H200" s="139" t="s">
        <v>3</v>
      </c>
      <c r="K200" s="39">
        <v>2020</v>
      </c>
      <c r="L200" s="39">
        <v>2019</v>
      </c>
      <c r="M200" s="39">
        <v>2018</v>
      </c>
      <c r="N200" s="39">
        <v>2017</v>
      </c>
      <c r="O200" s="39">
        <v>2016</v>
      </c>
      <c r="P200" s="39">
        <v>2015</v>
      </c>
      <c r="Q200" s="39">
        <v>2014</v>
      </c>
      <c r="R200" s="39">
        <v>2013</v>
      </c>
      <c r="S200" s="39">
        <v>2012</v>
      </c>
      <c r="T200" s="39">
        <v>2011</v>
      </c>
      <c r="U200" s="39">
        <v>2010</v>
      </c>
      <c r="V200" s="39">
        <v>2009</v>
      </c>
      <c r="W200" s="39">
        <v>2008</v>
      </c>
      <c r="X200" s="39">
        <v>2007</v>
      </c>
      <c r="Y200" s="39">
        <v>2006</v>
      </c>
      <c r="Z200" s="39">
        <v>2005</v>
      </c>
      <c r="AA200" s="39">
        <v>2004</v>
      </c>
      <c r="AB200" s="39">
        <v>2003</v>
      </c>
      <c r="AC200" s="39">
        <v>2002</v>
      </c>
      <c r="AD200" s="39">
        <v>2001</v>
      </c>
      <c r="AE200" s="39">
        <v>2000</v>
      </c>
      <c r="AF200" s="39">
        <v>1999</v>
      </c>
      <c r="AG200" s="39">
        <v>1998</v>
      </c>
      <c r="AH200" s="39">
        <v>1997</v>
      </c>
      <c r="AI200" s="39">
        <v>1996</v>
      </c>
      <c r="AJ200" s="39">
        <v>1995</v>
      </c>
      <c r="AK200" s="39">
        <v>1994</v>
      </c>
      <c r="AL200" s="39">
        <v>1993</v>
      </c>
      <c r="AM200" s="39">
        <v>1992</v>
      </c>
      <c r="AN200" s="39">
        <v>1991</v>
      </c>
      <c r="AO200" s="39">
        <v>1990</v>
      </c>
      <c r="AP200" s="39">
        <v>1989</v>
      </c>
      <c r="AQ200" s="39">
        <v>1988</v>
      </c>
      <c r="AR200" s="39">
        <v>1987</v>
      </c>
      <c r="AS200" s="39">
        <v>1986</v>
      </c>
      <c r="AT200" s="39">
        <v>1985</v>
      </c>
      <c r="AU200" s="39">
        <v>1984</v>
      </c>
      <c r="AV200" s="39">
        <v>1983</v>
      </c>
      <c r="AW200" s="39">
        <v>1982</v>
      </c>
      <c r="AX200" s="39">
        <v>1981</v>
      </c>
      <c r="AY200" s="39">
        <v>1980</v>
      </c>
      <c r="AZ200" s="39">
        <v>1979</v>
      </c>
      <c r="BA200" s="39">
        <v>1978</v>
      </c>
      <c r="BB200" s="39">
        <v>1977</v>
      </c>
      <c r="BC200" s="39">
        <v>1976</v>
      </c>
      <c r="BD200" s="39">
        <v>1975</v>
      </c>
      <c r="BE200" s="39">
        <v>1974</v>
      </c>
      <c r="BF200" s="39">
        <v>1973</v>
      </c>
      <c r="BG200" s="39">
        <v>1972</v>
      </c>
      <c r="BH200" s="39">
        <v>1971</v>
      </c>
      <c r="BI200" s="39">
        <v>1970</v>
      </c>
      <c r="BJ200" s="39">
        <v>1969</v>
      </c>
      <c r="BK200" s="39">
        <v>1968</v>
      </c>
      <c r="BL200" s="39">
        <v>1967</v>
      </c>
      <c r="BM200" s="39">
        <v>1966</v>
      </c>
      <c r="BN200" s="39">
        <v>1965</v>
      </c>
      <c r="BO200" s="39">
        <v>1964</v>
      </c>
      <c r="BP200" s="39">
        <v>1963</v>
      </c>
      <c r="BQ200" s="39">
        <v>1962</v>
      </c>
      <c r="BR200" s="39">
        <v>1961</v>
      </c>
      <c r="BS200" s="39">
        <v>1960</v>
      </c>
      <c r="BT200" s="39">
        <v>1959</v>
      </c>
      <c r="BU200" s="39">
        <v>1958</v>
      </c>
      <c r="BV200" s="39">
        <v>1957</v>
      </c>
      <c r="BW200" s="39">
        <v>1956</v>
      </c>
      <c r="BX200" s="39">
        <v>1955</v>
      </c>
      <c r="BY200" s="39">
        <v>1954</v>
      </c>
      <c r="BZ200" s="39">
        <v>1953</v>
      </c>
      <c r="CA200" s="39">
        <v>1952</v>
      </c>
      <c r="CB200" s="39">
        <v>1951</v>
      </c>
    </row>
    <row r="201" spans="1:80" ht="9" customHeight="1" thickBot="1">
      <c r="A201" s="140"/>
      <c r="B201" s="141"/>
      <c r="C201" s="142"/>
      <c r="D201" s="143"/>
      <c r="E201" s="203"/>
      <c r="F201" s="144"/>
      <c r="G201" s="145"/>
      <c r="H201" s="146"/>
    </row>
    <row r="202" spans="1:80" ht="27.75" customHeight="1">
      <c r="A202" s="138">
        <v>29</v>
      </c>
      <c r="B202" s="160" t="s">
        <v>313</v>
      </c>
      <c r="C202" s="205" t="s">
        <v>1</v>
      </c>
      <c r="D202" s="211"/>
      <c r="E202" s="167"/>
      <c r="F202" s="76" t="s">
        <v>401</v>
      </c>
      <c r="G202" s="79"/>
      <c r="H202" s="139" t="s">
        <v>3</v>
      </c>
      <c r="K202" s="95" t="s">
        <v>401</v>
      </c>
      <c r="L202" s="95" t="s">
        <v>403</v>
      </c>
      <c r="M202" s="95" t="s">
        <v>404</v>
      </c>
      <c r="N202" s="95" t="s">
        <v>405</v>
      </c>
      <c r="O202" s="95" t="s">
        <v>406</v>
      </c>
      <c r="P202" s="95" t="s">
        <v>407</v>
      </c>
      <c r="Q202" s="95" t="s">
        <v>408</v>
      </c>
      <c r="R202" s="95" t="s">
        <v>222</v>
      </c>
      <c r="S202" s="95" t="s">
        <v>409</v>
      </c>
      <c r="T202" s="95" t="s">
        <v>410</v>
      </c>
      <c r="U202" s="95" t="s">
        <v>411</v>
      </c>
      <c r="V202" s="95" t="s">
        <v>412</v>
      </c>
      <c r="W202" s="95" t="s">
        <v>413</v>
      </c>
      <c r="X202" s="95" t="s">
        <v>414</v>
      </c>
      <c r="Y202" s="95" t="s">
        <v>415</v>
      </c>
      <c r="Z202" s="95" t="s">
        <v>416</v>
      </c>
      <c r="AA202" s="95" t="s">
        <v>417</v>
      </c>
      <c r="AB202" s="95" t="s">
        <v>418</v>
      </c>
      <c r="AC202" s="95" t="s">
        <v>419</v>
      </c>
      <c r="AD202" s="95" t="s">
        <v>420</v>
      </c>
      <c r="AE202" s="95" t="s">
        <v>421</v>
      </c>
      <c r="AF202" s="95" t="s">
        <v>422</v>
      </c>
      <c r="AG202" s="95" t="s">
        <v>423</v>
      </c>
      <c r="AH202" s="95" t="s">
        <v>424</v>
      </c>
      <c r="AI202" s="95" t="s">
        <v>425</v>
      </c>
      <c r="AJ202" s="95" t="s">
        <v>426</v>
      </c>
      <c r="AK202" s="95" t="s">
        <v>427</v>
      </c>
      <c r="AL202" s="95" t="s">
        <v>428</v>
      </c>
      <c r="AM202" s="97" t="s">
        <v>469</v>
      </c>
    </row>
    <row r="203" spans="1:80" ht="27.75" customHeight="1">
      <c r="A203" s="138">
        <v>30</v>
      </c>
      <c r="B203" s="116" t="s">
        <v>314</v>
      </c>
      <c r="C203" s="206"/>
      <c r="D203" s="209"/>
      <c r="E203" s="167"/>
      <c r="F203" s="76"/>
      <c r="G203" s="79" t="str">
        <f>IF(AND(E202="〇",E203=""),"※上記がその他の場合,ご記入ください。","")</f>
        <v/>
      </c>
      <c r="H203" s="139" t="s">
        <v>8</v>
      </c>
    </row>
    <row r="204" spans="1:80" ht="27.75" customHeight="1">
      <c r="A204" s="138">
        <v>31</v>
      </c>
      <c r="B204" s="116" t="s">
        <v>315</v>
      </c>
      <c r="C204" s="206"/>
      <c r="D204" s="209"/>
      <c r="E204" s="172"/>
      <c r="F204" s="57">
        <v>2016</v>
      </c>
      <c r="G204" s="79"/>
      <c r="H204" s="139" t="s">
        <v>3</v>
      </c>
      <c r="K204" s="39">
        <v>2020</v>
      </c>
      <c r="L204" s="39">
        <v>2019</v>
      </c>
      <c r="M204" s="39">
        <v>2018</v>
      </c>
      <c r="N204" s="39">
        <v>2017</v>
      </c>
      <c r="O204" s="39">
        <v>2016</v>
      </c>
      <c r="P204" s="39">
        <v>2015</v>
      </c>
      <c r="Q204" s="39">
        <v>2014</v>
      </c>
      <c r="R204" s="39">
        <v>2013</v>
      </c>
      <c r="S204" s="39">
        <v>2012</v>
      </c>
      <c r="T204" s="39">
        <v>2011</v>
      </c>
      <c r="U204" s="39">
        <v>2010</v>
      </c>
      <c r="V204" s="39">
        <v>2009</v>
      </c>
      <c r="W204" s="39">
        <v>2008</v>
      </c>
      <c r="X204" s="39">
        <v>2007</v>
      </c>
      <c r="Y204" s="39">
        <v>2006</v>
      </c>
      <c r="Z204" s="39">
        <v>2005</v>
      </c>
      <c r="AA204" s="39">
        <v>2004</v>
      </c>
      <c r="AB204" s="39">
        <v>2003</v>
      </c>
      <c r="AC204" s="39">
        <v>2002</v>
      </c>
      <c r="AD204" s="39">
        <v>2001</v>
      </c>
      <c r="AE204" s="39">
        <v>2000</v>
      </c>
      <c r="AF204" s="39">
        <v>1999</v>
      </c>
      <c r="AG204" s="39">
        <v>1998</v>
      </c>
      <c r="AH204" s="39">
        <v>1997</v>
      </c>
      <c r="AI204" s="39">
        <v>1996</v>
      </c>
      <c r="AJ204" s="39">
        <v>1995</v>
      </c>
      <c r="AK204" s="39">
        <v>1994</v>
      </c>
      <c r="AL204" s="39">
        <v>1993</v>
      </c>
      <c r="AM204" s="39">
        <v>1992</v>
      </c>
      <c r="AN204" s="39">
        <v>1991</v>
      </c>
      <c r="AO204" s="39">
        <v>1990</v>
      </c>
      <c r="AP204" s="39">
        <v>1989</v>
      </c>
      <c r="AQ204" s="39">
        <v>1988</v>
      </c>
      <c r="AR204" s="39">
        <v>1987</v>
      </c>
      <c r="AS204" s="39">
        <v>1986</v>
      </c>
      <c r="AT204" s="39">
        <v>1985</v>
      </c>
      <c r="AU204" s="39">
        <v>1984</v>
      </c>
      <c r="AV204" s="39">
        <v>1983</v>
      </c>
      <c r="AW204" s="39">
        <v>1982</v>
      </c>
      <c r="AX204" s="39">
        <v>1981</v>
      </c>
      <c r="AY204" s="39">
        <v>1980</v>
      </c>
      <c r="AZ204" s="39">
        <v>1979</v>
      </c>
      <c r="BA204" s="39">
        <v>1978</v>
      </c>
      <c r="BB204" s="39">
        <v>1977</v>
      </c>
      <c r="BC204" s="39">
        <v>1976</v>
      </c>
      <c r="BD204" s="39">
        <v>1975</v>
      </c>
      <c r="BE204" s="39">
        <v>1974</v>
      </c>
      <c r="BF204" s="39">
        <v>1973</v>
      </c>
      <c r="BG204" s="39">
        <v>1972</v>
      </c>
      <c r="BH204" s="39">
        <v>1971</v>
      </c>
      <c r="BI204" s="39">
        <v>1970</v>
      </c>
      <c r="BJ204" s="39">
        <v>1969</v>
      </c>
      <c r="BK204" s="39">
        <v>1968</v>
      </c>
      <c r="BL204" s="39">
        <v>1967</v>
      </c>
      <c r="BM204" s="39">
        <v>1966</v>
      </c>
      <c r="BN204" s="39">
        <v>1965</v>
      </c>
      <c r="BO204" s="39">
        <v>1964</v>
      </c>
      <c r="BP204" s="39">
        <v>1963</v>
      </c>
      <c r="BQ204" s="39">
        <v>1962</v>
      </c>
      <c r="BR204" s="39">
        <v>1961</v>
      </c>
      <c r="BS204" s="39">
        <v>1960</v>
      </c>
      <c r="BT204" s="39">
        <v>1959</v>
      </c>
      <c r="BU204" s="39">
        <v>1958</v>
      </c>
      <c r="BV204" s="39">
        <v>1957</v>
      </c>
      <c r="BW204" s="39">
        <v>1956</v>
      </c>
      <c r="BX204" s="39">
        <v>1955</v>
      </c>
      <c r="BY204" s="39">
        <v>1954</v>
      </c>
      <c r="BZ204" s="39">
        <v>1953</v>
      </c>
      <c r="CA204" s="39">
        <v>1952</v>
      </c>
      <c r="CB204" s="39">
        <v>1951</v>
      </c>
    </row>
    <row r="205" spans="1:80" ht="27.75" customHeight="1">
      <c r="A205" s="138">
        <v>32</v>
      </c>
      <c r="B205" s="116" t="s">
        <v>316</v>
      </c>
      <c r="C205" s="206"/>
      <c r="D205" s="209"/>
      <c r="E205" s="172"/>
      <c r="F205" s="57">
        <v>2018</v>
      </c>
      <c r="G205" s="79"/>
      <c r="H205" s="139" t="s">
        <v>3</v>
      </c>
      <c r="K205" s="39">
        <v>2020</v>
      </c>
      <c r="L205" s="39">
        <v>2019</v>
      </c>
      <c r="M205" s="39">
        <v>2018</v>
      </c>
      <c r="N205" s="39">
        <v>2017</v>
      </c>
      <c r="O205" s="39">
        <v>2016</v>
      </c>
      <c r="P205" s="39">
        <v>2015</v>
      </c>
      <c r="Q205" s="39">
        <v>2014</v>
      </c>
      <c r="R205" s="39">
        <v>2013</v>
      </c>
      <c r="S205" s="39">
        <v>2012</v>
      </c>
      <c r="T205" s="39">
        <v>2011</v>
      </c>
      <c r="U205" s="39">
        <v>2010</v>
      </c>
      <c r="V205" s="39">
        <v>2009</v>
      </c>
      <c r="W205" s="39">
        <v>2008</v>
      </c>
      <c r="X205" s="39">
        <v>2007</v>
      </c>
      <c r="Y205" s="39">
        <v>2006</v>
      </c>
      <c r="Z205" s="39">
        <v>2005</v>
      </c>
      <c r="AA205" s="39">
        <v>2004</v>
      </c>
      <c r="AB205" s="39">
        <v>2003</v>
      </c>
      <c r="AC205" s="39">
        <v>2002</v>
      </c>
      <c r="AD205" s="39">
        <v>2001</v>
      </c>
      <c r="AE205" s="39">
        <v>2000</v>
      </c>
      <c r="AF205" s="39">
        <v>1999</v>
      </c>
      <c r="AG205" s="39">
        <v>1998</v>
      </c>
      <c r="AH205" s="39">
        <v>1997</v>
      </c>
      <c r="AI205" s="39">
        <v>1996</v>
      </c>
      <c r="AJ205" s="39">
        <v>1995</v>
      </c>
      <c r="AK205" s="39">
        <v>1994</v>
      </c>
      <c r="AL205" s="39">
        <v>1993</v>
      </c>
      <c r="AM205" s="39">
        <v>1992</v>
      </c>
      <c r="AN205" s="39">
        <v>1991</v>
      </c>
      <c r="AO205" s="39">
        <v>1990</v>
      </c>
      <c r="AP205" s="39">
        <v>1989</v>
      </c>
      <c r="AQ205" s="39">
        <v>1988</v>
      </c>
      <c r="AR205" s="39">
        <v>1987</v>
      </c>
      <c r="AS205" s="39">
        <v>1986</v>
      </c>
      <c r="AT205" s="39">
        <v>1985</v>
      </c>
      <c r="AU205" s="39">
        <v>1984</v>
      </c>
      <c r="AV205" s="39">
        <v>1983</v>
      </c>
      <c r="AW205" s="39">
        <v>1982</v>
      </c>
      <c r="AX205" s="39">
        <v>1981</v>
      </c>
      <c r="AY205" s="39">
        <v>1980</v>
      </c>
      <c r="AZ205" s="39">
        <v>1979</v>
      </c>
      <c r="BA205" s="39">
        <v>1978</v>
      </c>
      <c r="BB205" s="39">
        <v>1977</v>
      </c>
      <c r="BC205" s="39">
        <v>1976</v>
      </c>
      <c r="BD205" s="39">
        <v>1975</v>
      </c>
      <c r="BE205" s="39">
        <v>1974</v>
      </c>
      <c r="BF205" s="39">
        <v>1973</v>
      </c>
      <c r="BG205" s="39">
        <v>1972</v>
      </c>
      <c r="BH205" s="39">
        <v>1971</v>
      </c>
      <c r="BI205" s="39">
        <v>1970</v>
      </c>
      <c r="BJ205" s="39">
        <v>1969</v>
      </c>
      <c r="BK205" s="39">
        <v>1968</v>
      </c>
      <c r="BL205" s="39">
        <v>1967</v>
      </c>
      <c r="BM205" s="39">
        <v>1966</v>
      </c>
      <c r="BN205" s="39">
        <v>1965</v>
      </c>
      <c r="BO205" s="39">
        <v>1964</v>
      </c>
      <c r="BP205" s="39">
        <v>1963</v>
      </c>
      <c r="BQ205" s="39">
        <v>1962</v>
      </c>
      <c r="BR205" s="39">
        <v>1961</v>
      </c>
      <c r="BS205" s="39">
        <v>1960</v>
      </c>
      <c r="BT205" s="39">
        <v>1959</v>
      </c>
      <c r="BU205" s="39">
        <v>1958</v>
      </c>
      <c r="BV205" s="39">
        <v>1957</v>
      </c>
      <c r="BW205" s="39">
        <v>1956</v>
      </c>
      <c r="BX205" s="39">
        <v>1955</v>
      </c>
      <c r="BY205" s="39">
        <v>1954</v>
      </c>
      <c r="BZ205" s="39">
        <v>1953</v>
      </c>
      <c r="CA205" s="39">
        <v>1952</v>
      </c>
      <c r="CB205" s="39">
        <v>1951</v>
      </c>
    </row>
    <row r="206" spans="1:80" ht="27.75" customHeight="1">
      <c r="A206" s="138">
        <v>33</v>
      </c>
      <c r="B206" s="116" t="s">
        <v>317</v>
      </c>
      <c r="C206" s="206"/>
      <c r="D206" s="209"/>
      <c r="E206" s="167"/>
      <c r="F206" s="76" t="s">
        <v>470</v>
      </c>
      <c r="G206" s="79"/>
      <c r="H206" s="139" t="s">
        <v>3</v>
      </c>
      <c r="K206" s="97" t="s">
        <v>522</v>
      </c>
      <c r="L206" s="97" t="s">
        <v>523</v>
      </c>
      <c r="M206" s="97" t="s">
        <v>524</v>
      </c>
      <c r="N206" s="97" t="s">
        <v>470</v>
      </c>
      <c r="O206" s="97" t="s">
        <v>471</v>
      </c>
      <c r="P206" s="97" t="s">
        <v>469</v>
      </c>
    </row>
    <row r="207" spans="1:80" ht="27.75" customHeight="1">
      <c r="A207" s="138">
        <v>34</v>
      </c>
      <c r="B207" s="116" t="s">
        <v>318</v>
      </c>
      <c r="C207" s="206"/>
      <c r="D207" s="209"/>
      <c r="E207" s="167"/>
      <c r="F207" s="76" t="s">
        <v>529</v>
      </c>
      <c r="G207" s="79"/>
      <c r="H207" s="139" t="s">
        <v>8</v>
      </c>
    </row>
    <row r="208" spans="1:80" ht="27.75" customHeight="1">
      <c r="A208" s="138">
        <v>35</v>
      </c>
      <c r="B208" s="116" t="s">
        <v>319</v>
      </c>
      <c r="C208" s="206"/>
      <c r="D208" s="209"/>
      <c r="E208" s="167"/>
      <c r="F208" s="76" t="s">
        <v>530</v>
      </c>
      <c r="G208" s="79"/>
      <c r="H208" s="139" t="s">
        <v>8</v>
      </c>
    </row>
    <row r="209" spans="1:80" ht="27.75" customHeight="1">
      <c r="A209" s="138">
        <v>36</v>
      </c>
      <c r="B209" s="116" t="s">
        <v>320</v>
      </c>
      <c r="C209" s="207"/>
      <c r="D209" s="210"/>
      <c r="E209" s="172"/>
      <c r="F209" s="57">
        <v>2018</v>
      </c>
      <c r="G209" s="79"/>
      <c r="H209" s="139" t="s">
        <v>3</v>
      </c>
      <c r="K209" s="39">
        <v>2020</v>
      </c>
      <c r="L209" s="39">
        <v>2019</v>
      </c>
      <c r="M209" s="39">
        <v>2018</v>
      </c>
      <c r="N209" s="39">
        <v>2017</v>
      </c>
      <c r="O209" s="39">
        <v>2016</v>
      </c>
      <c r="P209" s="39">
        <v>2015</v>
      </c>
      <c r="Q209" s="39">
        <v>2014</v>
      </c>
      <c r="R209" s="39">
        <v>2013</v>
      </c>
      <c r="S209" s="39">
        <v>2012</v>
      </c>
      <c r="T209" s="39">
        <v>2011</v>
      </c>
      <c r="U209" s="39">
        <v>2010</v>
      </c>
      <c r="V209" s="39">
        <v>2009</v>
      </c>
      <c r="W209" s="39">
        <v>2008</v>
      </c>
      <c r="X209" s="39">
        <v>2007</v>
      </c>
      <c r="Y209" s="39">
        <v>2006</v>
      </c>
      <c r="Z209" s="39">
        <v>2005</v>
      </c>
      <c r="AA209" s="39">
        <v>2004</v>
      </c>
      <c r="AB209" s="39">
        <v>2003</v>
      </c>
      <c r="AC209" s="39">
        <v>2002</v>
      </c>
      <c r="AD209" s="39">
        <v>2001</v>
      </c>
      <c r="AE209" s="39">
        <v>2000</v>
      </c>
      <c r="AF209" s="39">
        <v>1999</v>
      </c>
      <c r="AG209" s="39">
        <v>1998</v>
      </c>
      <c r="AH209" s="39">
        <v>1997</v>
      </c>
      <c r="AI209" s="39">
        <v>1996</v>
      </c>
      <c r="AJ209" s="39">
        <v>1995</v>
      </c>
      <c r="AK209" s="39">
        <v>1994</v>
      </c>
      <c r="AL209" s="39">
        <v>1993</v>
      </c>
      <c r="AM209" s="39">
        <v>1992</v>
      </c>
      <c r="AN209" s="39">
        <v>1991</v>
      </c>
      <c r="AO209" s="39">
        <v>1990</v>
      </c>
      <c r="AP209" s="39">
        <v>1989</v>
      </c>
      <c r="AQ209" s="39">
        <v>1988</v>
      </c>
      <c r="AR209" s="39">
        <v>1987</v>
      </c>
      <c r="AS209" s="39">
        <v>1986</v>
      </c>
      <c r="AT209" s="39">
        <v>1985</v>
      </c>
      <c r="AU209" s="39">
        <v>1984</v>
      </c>
      <c r="AV209" s="39">
        <v>1983</v>
      </c>
      <c r="AW209" s="39">
        <v>1982</v>
      </c>
      <c r="AX209" s="39">
        <v>1981</v>
      </c>
      <c r="AY209" s="39">
        <v>1980</v>
      </c>
      <c r="AZ209" s="39">
        <v>1979</v>
      </c>
      <c r="BA209" s="39">
        <v>1978</v>
      </c>
      <c r="BB209" s="39">
        <v>1977</v>
      </c>
      <c r="BC209" s="39">
        <v>1976</v>
      </c>
      <c r="BD209" s="39">
        <v>1975</v>
      </c>
      <c r="BE209" s="39">
        <v>1974</v>
      </c>
      <c r="BF209" s="39">
        <v>1973</v>
      </c>
      <c r="BG209" s="39">
        <v>1972</v>
      </c>
      <c r="BH209" s="39">
        <v>1971</v>
      </c>
      <c r="BI209" s="39">
        <v>1970</v>
      </c>
      <c r="BJ209" s="39">
        <v>1969</v>
      </c>
      <c r="BK209" s="39">
        <v>1968</v>
      </c>
      <c r="BL209" s="39">
        <v>1967</v>
      </c>
      <c r="BM209" s="39">
        <v>1966</v>
      </c>
      <c r="BN209" s="39">
        <v>1965</v>
      </c>
      <c r="BO209" s="39">
        <v>1964</v>
      </c>
      <c r="BP209" s="39">
        <v>1963</v>
      </c>
      <c r="BQ209" s="39">
        <v>1962</v>
      </c>
      <c r="BR209" s="39">
        <v>1961</v>
      </c>
      <c r="BS209" s="39">
        <v>1960</v>
      </c>
      <c r="BT209" s="39">
        <v>1959</v>
      </c>
      <c r="BU209" s="39">
        <v>1958</v>
      </c>
      <c r="BV209" s="39">
        <v>1957</v>
      </c>
      <c r="BW209" s="39">
        <v>1956</v>
      </c>
      <c r="BX209" s="39">
        <v>1955</v>
      </c>
      <c r="BY209" s="39">
        <v>1954</v>
      </c>
      <c r="BZ209" s="39">
        <v>1953</v>
      </c>
      <c r="CA209" s="39">
        <v>1952</v>
      </c>
      <c r="CB209" s="39">
        <v>1951</v>
      </c>
    </row>
    <row r="210" spans="1:80" ht="9" customHeight="1" thickBot="1">
      <c r="A210" s="140"/>
      <c r="B210" s="141"/>
      <c r="C210" s="142"/>
      <c r="D210" s="143"/>
      <c r="E210" s="203"/>
      <c r="F210" s="144"/>
      <c r="G210" s="145"/>
      <c r="H210" s="146"/>
    </row>
    <row r="211" spans="1:80" ht="27.75" customHeight="1">
      <c r="A211" s="138">
        <v>29</v>
      </c>
      <c r="B211" s="160" t="s">
        <v>329</v>
      </c>
      <c r="C211" s="205" t="s">
        <v>1</v>
      </c>
      <c r="D211" s="211"/>
      <c r="E211" s="167"/>
      <c r="F211" s="76" t="s">
        <v>469</v>
      </c>
      <c r="G211" s="79"/>
      <c r="H211" s="139" t="s">
        <v>3</v>
      </c>
      <c r="K211" s="95" t="s">
        <v>401</v>
      </c>
      <c r="L211" s="95" t="s">
        <v>403</v>
      </c>
      <c r="M211" s="95" t="s">
        <v>404</v>
      </c>
      <c r="N211" s="95" t="s">
        <v>405</v>
      </c>
      <c r="O211" s="95" t="s">
        <v>406</v>
      </c>
      <c r="P211" s="95" t="s">
        <v>407</v>
      </c>
      <c r="Q211" s="95" t="s">
        <v>408</v>
      </c>
      <c r="R211" s="95" t="s">
        <v>222</v>
      </c>
      <c r="S211" s="95" t="s">
        <v>409</v>
      </c>
      <c r="T211" s="95" t="s">
        <v>410</v>
      </c>
      <c r="U211" s="95" t="s">
        <v>411</v>
      </c>
      <c r="V211" s="95" t="s">
        <v>412</v>
      </c>
      <c r="W211" s="95" t="s">
        <v>413</v>
      </c>
      <c r="X211" s="95" t="s">
        <v>414</v>
      </c>
      <c r="Y211" s="95" t="s">
        <v>415</v>
      </c>
      <c r="Z211" s="95" t="s">
        <v>416</v>
      </c>
      <c r="AA211" s="95" t="s">
        <v>417</v>
      </c>
      <c r="AB211" s="95" t="s">
        <v>418</v>
      </c>
      <c r="AC211" s="95" t="s">
        <v>419</v>
      </c>
      <c r="AD211" s="95" t="s">
        <v>420</v>
      </c>
      <c r="AE211" s="95" t="s">
        <v>421</v>
      </c>
      <c r="AF211" s="95" t="s">
        <v>422</v>
      </c>
      <c r="AG211" s="95" t="s">
        <v>423</v>
      </c>
      <c r="AH211" s="95" t="s">
        <v>424</v>
      </c>
      <c r="AI211" s="95" t="s">
        <v>425</v>
      </c>
      <c r="AJ211" s="95" t="s">
        <v>426</v>
      </c>
      <c r="AK211" s="95" t="s">
        <v>427</v>
      </c>
      <c r="AL211" s="95" t="s">
        <v>428</v>
      </c>
      <c r="AM211" s="97" t="s">
        <v>469</v>
      </c>
    </row>
    <row r="212" spans="1:80" ht="27.75" customHeight="1">
      <c r="A212" s="138">
        <v>30</v>
      </c>
      <c r="B212" s="116" t="s">
        <v>330</v>
      </c>
      <c r="C212" s="206"/>
      <c r="D212" s="209"/>
      <c r="E212" s="167"/>
      <c r="F212" s="76" t="s">
        <v>531</v>
      </c>
      <c r="G212" s="79" t="str">
        <f>IF(AND(E211="〇",E212=""),"※上記がその他の場合,ご記入ください。","")</f>
        <v/>
      </c>
      <c r="H212" s="139" t="s">
        <v>8</v>
      </c>
    </row>
    <row r="213" spans="1:80" ht="27.75" customHeight="1">
      <c r="A213" s="138">
        <v>31</v>
      </c>
      <c r="B213" s="116" t="s">
        <v>331</v>
      </c>
      <c r="C213" s="206"/>
      <c r="D213" s="209"/>
      <c r="E213" s="172"/>
      <c r="F213" s="57">
        <v>2014</v>
      </c>
      <c r="G213" s="79"/>
      <c r="H213" s="139" t="s">
        <v>3</v>
      </c>
      <c r="K213" s="39">
        <v>2020</v>
      </c>
      <c r="L213" s="39">
        <v>2019</v>
      </c>
      <c r="M213" s="39">
        <v>2018</v>
      </c>
      <c r="N213" s="39">
        <v>2017</v>
      </c>
      <c r="O213" s="39">
        <v>2016</v>
      </c>
      <c r="P213" s="39">
        <v>2015</v>
      </c>
      <c r="Q213" s="39">
        <v>2014</v>
      </c>
      <c r="R213" s="39">
        <v>2013</v>
      </c>
      <c r="S213" s="39">
        <v>2012</v>
      </c>
      <c r="T213" s="39">
        <v>2011</v>
      </c>
      <c r="U213" s="39">
        <v>2010</v>
      </c>
      <c r="V213" s="39">
        <v>2009</v>
      </c>
      <c r="W213" s="39">
        <v>2008</v>
      </c>
      <c r="X213" s="39">
        <v>2007</v>
      </c>
      <c r="Y213" s="39">
        <v>2006</v>
      </c>
      <c r="Z213" s="39">
        <v>2005</v>
      </c>
      <c r="AA213" s="39">
        <v>2004</v>
      </c>
      <c r="AB213" s="39">
        <v>2003</v>
      </c>
      <c r="AC213" s="39">
        <v>2002</v>
      </c>
      <c r="AD213" s="39">
        <v>2001</v>
      </c>
      <c r="AE213" s="39">
        <v>2000</v>
      </c>
      <c r="AF213" s="39">
        <v>1999</v>
      </c>
      <c r="AG213" s="39">
        <v>1998</v>
      </c>
      <c r="AH213" s="39">
        <v>1997</v>
      </c>
      <c r="AI213" s="39">
        <v>1996</v>
      </c>
      <c r="AJ213" s="39">
        <v>1995</v>
      </c>
      <c r="AK213" s="39">
        <v>1994</v>
      </c>
      <c r="AL213" s="39">
        <v>1993</v>
      </c>
      <c r="AM213" s="39">
        <v>1992</v>
      </c>
      <c r="AN213" s="39">
        <v>1991</v>
      </c>
      <c r="AO213" s="39">
        <v>1990</v>
      </c>
      <c r="AP213" s="39">
        <v>1989</v>
      </c>
      <c r="AQ213" s="39">
        <v>1988</v>
      </c>
      <c r="AR213" s="39">
        <v>1987</v>
      </c>
      <c r="AS213" s="39">
        <v>1986</v>
      </c>
      <c r="AT213" s="39">
        <v>1985</v>
      </c>
      <c r="AU213" s="39">
        <v>1984</v>
      </c>
      <c r="AV213" s="39">
        <v>1983</v>
      </c>
      <c r="AW213" s="39">
        <v>1982</v>
      </c>
      <c r="AX213" s="39">
        <v>1981</v>
      </c>
      <c r="AY213" s="39">
        <v>1980</v>
      </c>
      <c r="AZ213" s="39">
        <v>1979</v>
      </c>
      <c r="BA213" s="39">
        <v>1978</v>
      </c>
      <c r="BB213" s="39">
        <v>1977</v>
      </c>
      <c r="BC213" s="39">
        <v>1976</v>
      </c>
      <c r="BD213" s="39">
        <v>1975</v>
      </c>
      <c r="BE213" s="39">
        <v>1974</v>
      </c>
      <c r="BF213" s="39">
        <v>1973</v>
      </c>
      <c r="BG213" s="39">
        <v>1972</v>
      </c>
      <c r="BH213" s="39">
        <v>1971</v>
      </c>
      <c r="BI213" s="39">
        <v>1970</v>
      </c>
      <c r="BJ213" s="39">
        <v>1969</v>
      </c>
      <c r="BK213" s="39">
        <v>1968</v>
      </c>
      <c r="BL213" s="39">
        <v>1967</v>
      </c>
      <c r="BM213" s="39">
        <v>1966</v>
      </c>
      <c r="BN213" s="39">
        <v>1965</v>
      </c>
      <c r="BO213" s="39">
        <v>1964</v>
      </c>
      <c r="BP213" s="39">
        <v>1963</v>
      </c>
      <c r="BQ213" s="39">
        <v>1962</v>
      </c>
      <c r="BR213" s="39">
        <v>1961</v>
      </c>
      <c r="BS213" s="39">
        <v>1960</v>
      </c>
      <c r="BT213" s="39">
        <v>1959</v>
      </c>
      <c r="BU213" s="39">
        <v>1958</v>
      </c>
      <c r="BV213" s="39">
        <v>1957</v>
      </c>
      <c r="BW213" s="39">
        <v>1956</v>
      </c>
      <c r="BX213" s="39">
        <v>1955</v>
      </c>
      <c r="BY213" s="39">
        <v>1954</v>
      </c>
      <c r="BZ213" s="39">
        <v>1953</v>
      </c>
      <c r="CA213" s="39">
        <v>1952</v>
      </c>
      <c r="CB213" s="39">
        <v>1951</v>
      </c>
    </row>
    <row r="214" spans="1:80" ht="27.75" customHeight="1">
      <c r="A214" s="138">
        <v>32</v>
      </c>
      <c r="B214" s="116" t="s">
        <v>332</v>
      </c>
      <c r="C214" s="206"/>
      <c r="D214" s="209"/>
      <c r="E214" s="172"/>
      <c r="F214" s="57">
        <v>2015</v>
      </c>
      <c r="G214" s="79"/>
      <c r="H214" s="139" t="s">
        <v>3</v>
      </c>
      <c r="K214" s="39">
        <v>2020</v>
      </c>
      <c r="L214" s="39">
        <v>2019</v>
      </c>
      <c r="M214" s="39">
        <v>2018</v>
      </c>
      <c r="N214" s="39">
        <v>2017</v>
      </c>
      <c r="O214" s="39">
        <v>2016</v>
      </c>
      <c r="P214" s="39">
        <v>2015</v>
      </c>
      <c r="Q214" s="39">
        <v>2014</v>
      </c>
      <c r="R214" s="39">
        <v>2013</v>
      </c>
      <c r="S214" s="39">
        <v>2012</v>
      </c>
      <c r="T214" s="39">
        <v>2011</v>
      </c>
      <c r="U214" s="39">
        <v>2010</v>
      </c>
      <c r="V214" s="39">
        <v>2009</v>
      </c>
      <c r="W214" s="39">
        <v>2008</v>
      </c>
      <c r="X214" s="39">
        <v>2007</v>
      </c>
      <c r="Y214" s="39">
        <v>2006</v>
      </c>
      <c r="Z214" s="39">
        <v>2005</v>
      </c>
      <c r="AA214" s="39">
        <v>2004</v>
      </c>
      <c r="AB214" s="39">
        <v>2003</v>
      </c>
      <c r="AC214" s="39">
        <v>2002</v>
      </c>
      <c r="AD214" s="39">
        <v>2001</v>
      </c>
      <c r="AE214" s="39">
        <v>2000</v>
      </c>
      <c r="AF214" s="39">
        <v>1999</v>
      </c>
      <c r="AG214" s="39">
        <v>1998</v>
      </c>
      <c r="AH214" s="39">
        <v>1997</v>
      </c>
      <c r="AI214" s="39">
        <v>1996</v>
      </c>
      <c r="AJ214" s="39">
        <v>1995</v>
      </c>
      <c r="AK214" s="39">
        <v>1994</v>
      </c>
      <c r="AL214" s="39">
        <v>1993</v>
      </c>
      <c r="AM214" s="39">
        <v>1992</v>
      </c>
      <c r="AN214" s="39">
        <v>1991</v>
      </c>
      <c r="AO214" s="39">
        <v>1990</v>
      </c>
      <c r="AP214" s="39">
        <v>1989</v>
      </c>
      <c r="AQ214" s="39">
        <v>1988</v>
      </c>
      <c r="AR214" s="39">
        <v>1987</v>
      </c>
      <c r="AS214" s="39">
        <v>1986</v>
      </c>
      <c r="AT214" s="39">
        <v>1985</v>
      </c>
      <c r="AU214" s="39">
        <v>1984</v>
      </c>
      <c r="AV214" s="39">
        <v>1983</v>
      </c>
      <c r="AW214" s="39">
        <v>1982</v>
      </c>
      <c r="AX214" s="39">
        <v>1981</v>
      </c>
      <c r="AY214" s="39">
        <v>1980</v>
      </c>
      <c r="AZ214" s="39">
        <v>1979</v>
      </c>
      <c r="BA214" s="39">
        <v>1978</v>
      </c>
      <c r="BB214" s="39">
        <v>1977</v>
      </c>
      <c r="BC214" s="39">
        <v>1976</v>
      </c>
      <c r="BD214" s="39">
        <v>1975</v>
      </c>
      <c r="BE214" s="39">
        <v>1974</v>
      </c>
      <c r="BF214" s="39">
        <v>1973</v>
      </c>
      <c r="BG214" s="39">
        <v>1972</v>
      </c>
      <c r="BH214" s="39">
        <v>1971</v>
      </c>
      <c r="BI214" s="39">
        <v>1970</v>
      </c>
      <c r="BJ214" s="39">
        <v>1969</v>
      </c>
      <c r="BK214" s="39">
        <v>1968</v>
      </c>
      <c r="BL214" s="39">
        <v>1967</v>
      </c>
      <c r="BM214" s="39">
        <v>1966</v>
      </c>
      <c r="BN214" s="39">
        <v>1965</v>
      </c>
      <c r="BO214" s="39">
        <v>1964</v>
      </c>
      <c r="BP214" s="39">
        <v>1963</v>
      </c>
      <c r="BQ214" s="39">
        <v>1962</v>
      </c>
      <c r="BR214" s="39">
        <v>1961</v>
      </c>
      <c r="BS214" s="39">
        <v>1960</v>
      </c>
      <c r="BT214" s="39">
        <v>1959</v>
      </c>
      <c r="BU214" s="39">
        <v>1958</v>
      </c>
      <c r="BV214" s="39">
        <v>1957</v>
      </c>
      <c r="BW214" s="39">
        <v>1956</v>
      </c>
      <c r="BX214" s="39">
        <v>1955</v>
      </c>
      <c r="BY214" s="39">
        <v>1954</v>
      </c>
      <c r="BZ214" s="39">
        <v>1953</v>
      </c>
      <c r="CA214" s="39">
        <v>1952</v>
      </c>
      <c r="CB214" s="39">
        <v>1951</v>
      </c>
    </row>
    <row r="215" spans="1:80" ht="27.75" customHeight="1">
      <c r="A215" s="138">
        <v>33</v>
      </c>
      <c r="B215" s="116" t="s">
        <v>333</v>
      </c>
      <c r="C215" s="206"/>
      <c r="D215" s="209"/>
      <c r="E215" s="167"/>
      <c r="F215" s="76" t="s">
        <v>523</v>
      </c>
      <c r="G215" s="79"/>
      <c r="H215" s="139" t="s">
        <v>3</v>
      </c>
      <c r="K215" s="97" t="s">
        <v>522</v>
      </c>
      <c r="L215" s="97" t="s">
        <v>523</v>
      </c>
      <c r="M215" s="97" t="s">
        <v>524</v>
      </c>
      <c r="N215" s="97" t="s">
        <v>470</v>
      </c>
      <c r="O215" s="97" t="s">
        <v>471</v>
      </c>
      <c r="P215" s="97" t="s">
        <v>469</v>
      </c>
    </row>
    <row r="216" spans="1:80" ht="27.75" customHeight="1">
      <c r="A216" s="138">
        <v>34</v>
      </c>
      <c r="B216" s="116" t="s">
        <v>334</v>
      </c>
      <c r="C216" s="206"/>
      <c r="D216" s="209"/>
      <c r="E216" s="167"/>
      <c r="F216" s="76" t="s">
        <v>532</v>
      </c>
      <c r="G216" s="79"/>
      <c r="H216" s="139" t="s">
        <v>8</v>
      </c>
    </row>
    <row r="217" spans="1:80" ht="27.75" customHeight="1">
      <c r="A217" s="138">
        <v>35</v>
      </c>
      <c r="B217" s="116" t="s">
        <v>335</v>
      </c>
      <c r="C217" s="206"/>
      <c r="D217" s="209"/>
      <c r="E217" s="167"/>
      <c r="F217" s="76" t="s">
        <v>535</v>
      </c>
      <c r="G217" s="79"/>
      <c r="H217" s="139" t="s">
        <v>8</v>
      </c>
    </row>
    <row r="218" spans="1:80" ht="27.75" customHeight="1">
      <c r="A218" s="138">
        <v>36</v>
      </c>
      <c r="B218" s="116" t="s">
        <v>336</v>
      </c>
      <c r="C218" s="207"/>
      <c r="D218" s="210"/>
      <c r="E218" s="172"/>
      <c r="F218" s="57">
        <v>2015</v>
      </c>
      <c r="G218" s="79"/>
      <c r="H218" s="139" t="s">
        <v>3</v>
      </c>
      <c r="K218" s="39">
        <v>2020</v>
      </c>
      <c r="L218" s="39">
        <v>2019</v>
      </c>
      <c r="M218" s="39">
        <v>2018</v>
      </c>
      <c r="N218" s="39">
        <v>2017</v>
      </c>
      <c r="O218" s="39">
        <v>2016</v>
      </c>
      <c r="P218" s="39">
        <v>2015</v>
      </c>
      <c r="Q218" s="39">
        <v>2014</v>
      </c>
      <c r="R218" s="39">
        <v>2013</v>
      </c>
      <c r="S218" s="39">
        <v>2012</v>
      </c>
      <c r="T218" s="39">
        <v>2011</v>
      </c>
      <c r="U218" s="39">
        <v>2010</v>
      </c>
      <c r="V218" s="39">
        <v>2009</v>
      </c>
      <c r="W218" s="39">
        <v>2008</v>
      </c>
      <c r="X218" s="39">
        <v>2007</v>
      </c>
      <c r="Y218" s="39">
        <v>2006</v>
      </c>
      <c r="Z218" s="39">
        <v>2005</v>
      </c>
      <c r="AA218" s="39">
        <v>2004</v>
      </c>
      <c r="AB218" s="39">
        <v>2003</v>
      </c>
      <c r="AC218" s="39">
        <v>2002</v>
      </c>
      <c r="AD218" s="39">
        <v>2001</v>
      </c>
      <c r="AE218" s="39">
        <v>2000</v>
      </c>
      <c r="AF218" s="39">
        <v>1999</v>
      </c>
      <c r="AG218" s="39">
        <v>1998</v>
      </c>
      <c r="AH218" s="39">
        <v>1997</v>
      </c>
      <c r="AI218" s="39">
        <v>1996</v>
      </c>
      <c r="AJ218" s="39">
        <v>1995</v>
      </c>
      <c r="AK218" s="39">
        <v>1994</v>
      </c>
      <c r="AL218" s="39">
        <v>1993</v>
      </c>
      <c r="AM218" s="39">
        <v>1992</v>
      </c>
      <c r="AN218" s="39">
        <v>1991</v>
      </c>
      <c r="AO218" s="39">
        <v>1990</v>
      </c>
      <c r="AP218" s="39">
        <v>1989</v>
      </c>
      <c r="AQ218" s="39">
        <v>1988</v>
      </c>
      <c r="AR218" s="39">
        <v>1987</v>
      </c>
      <c r="AS218" s="39">
        <v>1986</v>
      </c>
      <c r="AT218" s="39">
        <v>1985</v>
      </c>
      <c r="AU218" s="39">
        <v>1984</v>
      </c>
      <c r="AV218" s="39">
        <v>1983</v>
      </c>
      <c r="AW218" s="39">
        <v>1982</v>
      </c>
      <c r="AX218" s="39">
        <v>1981</v>
      </c>
      <c r="AY218" s="39">
        <v>1980</v>
      </c>
      <c r="AZ218" s="39">
        <v>1979</v>
      </c>
      <c r="BA218" s="39">
        <v>1978</v>
      </c>
      <c r="BB218" s="39">
        <v>1977</v>
      </c>
      <c r="BC218" s="39">
        <v>1976</v>
      </c>
      <c r="BD218" s="39">
        <v>1975</v>
      </c>
      <c r="BE218" s="39">
        <v>1974</v>
      </c>
      <c r="BF218" s="39">
        <v>1973</v>
      </c>
      <c r="BG218" s="39">
        <v>1972</v>
      </c>
      <c r="BH218" s="39">
        <v>1971</v>
      </c>
      <c r="BI218" s="39">
        <v>1970</v>
      </c>
      <c r="BJ218" s="39">
        <v>1969</v>
      </c>
      <c r="BK218" s="39">
        <v>1968</v>
      </c>
      <c r="BL218" s="39">
        <v>1967</v>
      </c>
      <c r="BM218" s="39">
        <v>1966</v>
      </c>
      <c r="BN218" s="39">
        <v>1965</v>
      </c>
      <c r="BO218" s="39">
        <v>1964</v>
      </c>
      <c r="BP218" s="39">
        <v>1963</v>
      </c>
      <c r="BQ218" s="39">
        <v>1962</v>
      </c>
      <c r="BR218" s="39">
        <v>1961</v>
      </c>
      <c r="BS218" s="39">
        <v>1960</v>
      </c>
      <c r="BT218" s="39">
        <v>1959</v>
      </c>
      <c r="BU218" s="39">
        <v>1958</v>
      </c>
      <c r="BV218" s="39">
        <v>1957</v>
      </c>
      <c r="BW218" s="39">
        <v>1956</v>
      </c>
      <c r="BX218" s="39">
        <v>1955</v>
      </c>
      <c r="BY218" s="39">
        <v>1954</v>
      </c>
      <c r="BZ218" s="39">
        <v>1953</v>
      </c>
      <c r="CA218" s="39">
        <v>1952</v>
      </c>
      <c r="CB218" s="39">
        <v>1951</v>
      </c>
    </row>
    <row r="219" spans="1:80" ht="9" customHeight="1" thickBot="1">
      <c r="A219" s="140"/>
      <c r="B219" s="141"/>
      <c r="C219" s="142"/>
      <c r="D219" s="143"/>
      <c r="E219" s="203"/>
      <c r="F219" s="144"/>
      <c r="G219" s="145"/>
      <c r="H219" s="146"/>
    </row>
    <row r="220" spans="1:80" ht="27.75" customHeight="1">
      <c r="A220" s="138">
        <v>29</v>
      </c>
      <c r="B220" s="160" t="s">
        <v>321</v>
      </c>
      <c r="C220" s="205" t="s">
        <v>1</v>
      </c>
      <c r="D220" s="211"/>
      <c r="E220" s="167"/>
      <c r="F220" s="76" t="s">
        <v>469</v>
      </c>
      <c r="G220" s="79"/>
      <c r="H220" s="139" t="s">
        <v>3</v>
      </c>
      <c r="K220" s="95" t="s">
        <v>401</v>
      </c>
      <c r="L220" s="95" t="s">
        <v>403</v>
      </c>
      <c r="M220" s="95" t="s">
        <v>404</v>
      </c>
      <c r="N220" s="95" t="s">
        <v>405</v>
      </c>
      <c r="O220" s="95" t="s">
        <v>406</v>
      </c>
      <c r="P220" s="95" t="s">
        <v>407</v>
      </c>
      <c r="Q220" s="95" t="s">
        <v>408</v>
      </c>
      <c r="R220" s="95" t="s">
        <v>222</v>
      </c>
      <c r="S220" s="95" t="s">
        <v>409</v>
      </c>
      <c r="T220" s="95" t="s">
        <v>410</v>
      </c>
      <c r="U220" s="95" t="s">
        <v>411</v>
      </c>
      <c r="V220" s="95" t="s">
        <v>412</v>
      </c>
      <c r="W220" s="95" t="s">
        <v>413</v>
      </c>
      <c r="X220" s="95" t="s">
        <v>414</v>
      </c>
      <c r="Y220" s="95" t="s">
        <v>415</v>
      </c>
      <c r="Z220" s="95" t="s">
        <v>416</v>
      </c>
      <c r="AA220" s="95" t="s">
        <v>417</v>
      </c>
      <c r="AB220" s="95" t="s">
        <v>418</v>
      </c>
      <c r="AC220" s="95" t="s">
        <v>419</v>
      </c>
      <c r="AD220" s="95" t="s">
        <v>420</v>
      </c>
      <c r="AE220" s="95" t="s">
        <v>421</v>
      </c>
      <c r="AF220" s="95" t="s">
        <v>422</v>
      </c>
      <c r="AG220" s="95" t="s">
        <v>423</v>
      </c>
      <c r="AH220" s="95" t="s">
        <v>424</v>
      </c>
      <c r="AI220" s="95" t="s">
        <v>425</v>
      </c>
      <c r="AJ220" s="95" t="s">
        <v>426</v>
      </c>
      <c r="AK220" s="95" t="s">
        <v>427</v>
      </c>
      <c r="AL220" s="95" t="s">
        <v>428</v>
      </c>
      <c r="AM220" s="97" t="s">
        <v>469</v>
      </c>
    </row>
    <row r="221" spans="1:80" ht="27.75" customHeight="1">
      <c r="A221" s="138">
        <v>30</v>
      </c>
      <c r="B221" s="116" t="s">
        <v>322</v>
      </c>
      <c r="C221" s="206"/>
      <c r="D221" s="209"/>
      <c r="E221" s="167"/>
      <c r="F221" s="76" t="s">
        <v>531</v>
      </c>
      <c r="G221" s="79" t="str">
        <f>IF(AND(E220="〇",E221=""),"※上記がその他の場合,ご記入ください。","")</f>
        <v/>
      </c>
      <c r="H221" s="139" t="s">
        <v>8</v>
      </c>
    </row>
    <row r="222" spans="1:80" ht="27.75" customHeight="1">
      <c r="A222" s="138">
        <v>31</v>
      </c>
      <c r="B222" s="116" t="s">
        <v>323</v>
      </c>
      <c r="C222" s="206"/>
      <c r="D222" s="209"/>
      <c r="E222" s="172"/>
      <c r="F222" s="57">
        <v>2014</v>
      </c>
      <c r="G222" s="79"/>
      <c r="H222" s="139" t="s">
        <v>3</v>
      </c>
      <c r="K222" s="39">
        <v>2020</v>
      </c>
      <c r="L222" s="39">
        <v>2019</v>
      </c>
      <c r="M222" s="39">
        <v>2018</v>
      </c>
      <c r="N222" s="39">
        <v>2017</v>
      </c>
      <c r="O222" s="39">
        <v>2016</v>
      </c>
      <c r="P222" s="39">
        <v>2015</v>
      </c>
      <c r="Q222" s="39">
        <v>2014</v>
      </c>
      <c r="R222" s="39">
        <v>2013</v>
      </c>
      <c r="S222" s="39">
        <v>2012</v>
      </c>
      <c r="T222" s="39">
        <v>2011</v>
      </c>
      <c r="U222" s="39">
        <v>2010</v>
      </c>
      <c r="V222" s="39">
        <v>2009</v>
      </c>
      <c r="W222" s="39">
        <v>2008</v>
      </c>
      <c r="X222" s="39">
        <v>2007</v>
      </c>
      <c r="Y222" s="39">
        <v>2006</v>
      </c>
      <c r="Z222" s="39">
        <v>2005</v>
      </c>
      <c r="AA222" s="39">
        <v>2004</v>
      </c>
      <c r="AB222" s="39">
        <v>2003</v>
      </c>
      <c r="AC222" s="39">
        <v>2002</v>
      </c>
      <c r="AD222" s="39">
        <v>2001</v>
      </c>
      <c r="AE222" s="39">
        <v>2000</v>
      </c>
      <c r="AF222" s="39">
        <v>1999</v>
      </c>
      <c r="AG222" s="39">
        <v>1998</v>
      </c>
      <c r="AH222" s="39">
        <v>1997</v>
      </c>
      <c r="AI222" s="39">
        <v>1996</v>
      </c>
      <c r="AJ222" s="39">
        <v>1995</v>
      </c>
      <c r="AK222" s="39">
        <v>1994</v>
      </c>
      <c r="AL222" s="39">
        <v>1993</v>
      </c>
      <c r="AM222" s="39">
        <v>1992</v>
      </c>
      <c r="AN222" s="39">
        <v>1991</v>
      </c>
      <c r="AO222" s="39">
        <v>1990</v>
      </c>
      <c r="AP222" s="39">
        <v>1989</v>
      </c>
      <c r="AQ222" s="39">
        <v>1988</v>
      </c>
      <c r="AR222" s="39">
        <v>1987</v>
      </c>
      <c r="AS222" s="39">
        <v>1986</v>
      </c>
      <c r="AT222" s="39">
        <v>1985</v>
      </c>
      <c r="AU222" s="39">
        <v>1984</v>
      </c>
      <c r="AV222" s="39">
        <v>1983</v>
      </c>
      <c r="AW222" s="39">
        <v>1982</v>
      </c>
      <c r="AX222" s="39">
        <v>1981</v>
      </c>
      <c r="AY222" s="39">
        <v>1980</v>
      </c>
      <c r="AZ222" s="39">
        <v>1979</v>
      </c>
      <c r="BA222" s="39">
        <v>1978</v>
      </c>
      <c r="BB222" s="39">
        <v>1977</v>
      </c>
      <c r="BC222" s="39">
        <v>1976</v>
      </c>
      <c r="BD222" s="39">
        <v>1975</v>
      </c>
      <c r="BE222" s="39">
        <v>1974</v>
      </c>
      <c r="BF222" s="39">
        <v>1973</v>
      </c>
      <c r="BG222" s="39">
        <v>1972</v>
      </c>
      <c r="BH222" s="39">
        <v>1971</v>
      </c>
      <c r="BI222" s="39">
        <v>1970</v>
      </c>
      <c r="BJ222" s="39">
        <v>1969</v>
      </c>
      <c r="BK222" s="39">
        <v>1968</v>
      </c>
      <c r="BL222" s="39">
        <v>1967</v>
      </c>
      <c r="BM222" s="39">
        <v>1966</v>
      </c>
      <c r="BN222" s="39">
        <v>1965</v>
      </c>
      <c r="BO222" s="39">
        <v>1964</v>
      </c>
      <c r="BP222" s="39">
        <v>1963</v>
      </c>
      <c r="BQ222" s="39">
        <v>1962</v>
      </c>
      <c r="BR222" s="39">
        <v>1961</v>
      </c>
      <c r="BS222" s="39">
        <v>1960</v>
      </c>
      <c r="BT222" s="39">
        <v>1959</v>
      </c>
      <c r="BU222" s="39">
        <v>1958</v>
      </c>
      <c r="BV222" s="39">
        <v>1957</v>
      </c>
      <c r="BW222" s="39">
        <v>1956</v>
      </c>
      <c r="BX222" s="39">
        <v>1955</v>
      </c>
      <c r="BY222" s="39">
        <v>1954</v>
      </c>
      <c r="BZ222" s="39">
        <v>1953</v>
      </c>
      <c r="CA222" s="39">
        <v>1952</v>
      </c>
      <c r="CB222" s="39">
        <v>1951</v>
      </c>
    </row>
    <row r="223" spans="1:80" ht="27.75" customHeight="1">
      <c r="A223" s="138">
        <v>32</v>
      </c>
      <c r="B223" s="116" t="s">
        <v>324</v>
      </c>
      <c r="C223" s="206"/>
      <c r="D223" s="209"/>
      <c r="E223" s="172"/>
      <c r="F223" s="57">
        <v>2015</v>
      </c>
      <c r="G223" s="79"/>
      <c r="H223" s="139" t="s">
        <v>3</v>
      </c>
      <c r="K223" s="39">
        <v>2020</v>
      </c>
      <c r="L223" s="39">
        <v>2019</v>
      </c>
      <c r="M223" s="39">
        <v>2018</v>
      </c>
      <c r="N223" s="39">
        <v>2017</v>
      </c>
      <c r="O223" s="39">
        <v>2016</v>
      </c>
      <c r="P223" s="39">
        <v>2015</v>
      </c>
      <c r="Q223" s="39">
        <v>2014</v>
      </c>
      <c r="R223" s="39">
        <v>2013</v>
      </c>
      <c r="S223" s="39">
        <v>2012</v>
      </c>
      <c r="T223" s="39">
        <v>2011</v>
      </c>
      <c r="U223" s="39">
        <v>2010</v>
      </c>
      <c r="V223" s="39">
        <v>2009</v>
      </c>
      <c r="W223" s="39">
        <v>2008</v>
      </c>
      <c r="X223" s="39">
        <v>2007</v>
      </c>
      <c r="Y223" s="39">
        <v>2006</v>
      </c>
      <c r="Z223" s="39">
        <v>2005</v>
      </c>
      <c r="AA223" s="39">
        <v>2004</v>
      </c>
      <c r="AB223" s="39">
        <v>2003</v>
      </c>
      <c r="AC223" s="39">
        <v>2002</v>
      </c>
      <c r="AD223" s="39">
        <v>2001</v>
      </c>
      <c r="AE223" s="39">
        <v>2000</v>
      </c>
      <c r="AF223" s="39">
        <v>1999</v>
      </c>
      <c r="AG223" s="39">
        <v>1998</v>
      </c>
      <c r="AH223" s="39">
        <v>1997</v>
      </c>
      <c r="AI223" s="39">
        <v>1996</v>
      </c>
      <c r="AJ223" s="39">
        <v>1995</v>
      </c>
      <c r="AK223" s="39">
        <v>1994</v>
      </c>
      <c r="AL223" s="39">
        <v>1993</v>
      </c>
      <c r="AM223" s="39">
        <v>1992</v>
      </c>
      <c r="AN223" s="39">
        <v>1991</v>
      </c>
      <c r="AO223" s="39">
        <v>1990</v>
      </c>
      <c r="AP223" s="39">
        <v>1989</v>
      </c>
      <c r="AQ223" s="39">
        <v>1988</v>
      </c>
      <c r="AR223" s="39">
        <v>1987</v>
      </c>
      <c r="AS223" s="39">
        <v>1986</v>
      </c>
      <c r="AT223" s="39">
        <v>1985</v>
      </c>
      <c r="AU223" s="39">
        <v>1984</v>
      </c>
      <c r="AV223" s="39">
        <v>1983</v>
      </c>
      <c r="AW223" s="39">
        <v>1982</v>
      </c>
      <c r="AX223" s="39">
        <v>1981</v>
      </c>
      <c r="AY223" s="39">
        <v>1980</v>
      </c>
      <c r="AZ223" s="39">
        <v>1979</v>
      </c>
      <c r="BA223" s="39">
        <v>1978</v>
      </c>
      <c r="BB223" s="39">
        <v>1977</v>
      </c>
      <c r="BC223" s="39">
        <v>1976</v>
      </c>
      <c r="BD223" s="39">
        <v>1975</v>
      </c>
      <c r="BE223" s="39">
        <v>1974</v>
      </c>
      <c r="BF223" s="39">
        <v>1973</v>
      </c>
      <c r="BG223" s="39">
        <v>1972</v>
      </c>
      <c r="BH223" s="39">
        <v>1971</v>
      </c>
      <c r="BI223" s="39">
        <v>1970</v>
      </c>
      <c r="BJ223" s="39">
        <v>1969</v>
      </c>
      <c r="BK223" s="39">
        <v>1968</v>
      </c>
      <c r="BL223" s="39">
        <v>1967</v>
      </c>
      <c r="BM223" s="39">
        <v>1966</v>
      </c>
      <c r="BN223" s="39">
        <v>1965</v>
      </c>
      <c r="BO223" s="39">
        <v>1964</v>
      </c>
      <c r="BP223" s="39">
        <v>1963</v>
      </c>
      <c r="BQ223" s="39">
        <v>1962</v>
      </c>
      <c r="BR223" s="39">
        <v>1961</v>
      </c>
      <c r="BS223" s="39">
        <v>1960</v>
      </c>
      <c r="BT223" s="39">
        <v>1959</v>
      </c>
      <c r="BU223" s="39">
        <v>1958</v>
      </c>
      <c r="BV223" s="39">
        <v>1957</v>
      </c>
      <c r="BW223" s="39">
        <v>1956</v>
      </c>
      <c r="BX223" s="39">
        <v>1955</v>
      </c>
      <c r="BY223" s="39">
        <v>1954</v>
      </c>
      <c r="BZ223" s="39">
        <v>1953</v>
      </c>
      <c r="CA223" s="39">
        <v>1952</v>
      </c>
      <c r="CB223" s="39">
        <v>1951</v>
      </c>
    </row>
    <row r="224" spans="1:80" ht="27.75" customHeight="1">
      <c r="A224" s="138">
        <v>33</v>
      </c>
      <c r="B224" s="116" t="s">
        <v>325</v>
      </c>
      <c r="C224" s="206"/>
      <c r="D224" s="209"/>
      <c r="E224" s="167"/>
      <c r="F224" s="76" t="s">
        <v>523</v>
      </c>
      <c r="G224" s="79"/>
      <c r="H224" s="139" t="s">
        <v>3</v>
      </c>
      <c r="K224" s="97" t="s">
        <v>522</v>
      </c>
      <c r="L224" s="97" t="s">
        <v>523</v>
      </c>
      <c r="M224" s="97" t="s">
        <v>524</v>
      </c>
      <c r="N224" s="97" t="s">
        <v>470</v>
      </c>
      <c r="O224" s="97" t="s">
        <v>471</v>
      </c>
      <c r="P224" s="97" t="s">
        <v>469</v>
      </c>
    </row>
    <row r="225" spans="1:80" ht="27.75" customHeight="1">
      <c r="A225" s="138">
        <v>34</v>
      </c>
      <c r="B225" s="116" t="s">
        <v>326</v>
      </c>
      <c r="C225" s="206"/>
      <c r="D225" s="209"/>
      <c r="E225" s="167"/>
      <c r="F225" s="76" t="s">
        <v>532</v>
      </c>
      <c r="G225" s="79"/>
      <c r="H225" s="139" t="s">
        <v>8</v>
      </c>
    </row>
    <row r="226" spans="1:80" ht="27.75" customHeight="1">
      <c r="A226" s="138">
        <v>35</v>
      </c>
      <c r="B226" s="116" t="s">
        <v>327</v>
      </c>
      <c r="C226" s="206"/>
      <c r="D226" s="209"/>
      <c r="E226" s="167"/>
      <c r="F226" s="76">
        <v>20</v>
      </c>
      <c r="G226" s="79"/>
      <c r="H226" s="139" t="s">
        <v>8</v>
      </c>
    </row>
    <row r="227" spans="1:80" ht="27.75" customHeight="1">
      <c r="A227" s="138">
        <v>36</v>
      </c>
      <c r="B227" s="116" t="s">
        <v>328</v>
      </c>
      <c r="C227" s="207"/>
      <c r="D227" s="210"/>
      <c r="E227" s="172"/>
      <c r="F227" s="57">
        <v>2015</v>
      </c>
      <c r="G227" s="79"/>
      <c r="H227" s="139" t="s">
        <v>3</v>
      </c>
      <c r="K227" s="39">
        <v>2020</v>
      </c>
      <c r="L227" s="39">
        <v>2019</v>
      </c>
      <c r="M227" s="39">
        <v>2018</v>
      </c>
      <c r="N227" s="39">
        <v>2017</v>
      </c>
      <c r="O227" s="39">
        <v>2016</v>
      </c>
      <c r="P227" s="39">
        <v>2015</v>
      </c>
      <c r="Q227" s="39">
        <v>2014</v>
      </c>
      <c r="R227" s="39">
        <v>2013</v>
      </c>
      <c r="S227" s="39">
        <v>2012</v>
      </c>
      <c r="T227" s="39">
        <v>2011</v>
      </c>
      <c r="U227" s="39">
        <v>2010</v>
      </c>
      <c r="V227" s="39">
        <v>2009</v>
      </c>
      <c r="W227" s="39">
        <v>2008</v>
      </c>
      <c r="X227" s="39">
        <v>2007</v>
      </c>
      <c r="Y227" s="39">
        <v>2006</v>
      </c>
      <c r="Z227" s="39">
        <v>2005</v>
      </c>
      <c r="AA227" s="39">
        <v>2004</v>
      </c>
      <c r="AB227" s="39">
        <v>2003</v>
      </c>
      <c r="AC227" s="39">
        <v>2002</v>
      </c>
      <c r="AD227" s="39">
        <v>2001</v>
      </c>
      <c r="AE227" s="39">
        <v>2000</v>
      </c>
      <c r="AF227" s="39">
        <v>1999</v>
      </c>
      <c r="AG227" s="39">
        <v>1998</v>
      </c>
      <c r="AH227" s="39">
        <v>1997</v>
      </c>
      <c r="AI227" s="39">
        <v>1996</v>
      </c>
      <c r="AJ227" s="39">
        <v>1995</v>
      </c>
      <c r="AK227" s="39">
        <v>1994</v>
      </c>
      <c r="AL227" s="39">
        <v>1993</v>
      </c>
      <c r="AM227" s="39">
        <v>1992</v>
      </c>
      <c r="AN227" s="39">
        <v>1991</v>
      </c>
      <c r="AO227" s="39">
        <v>1990</v>
      </c>
      <c r="AP227" s="39">
        <v>1989</v>
      </c>
      <c r="AQ227" s="39">
        <v>1988</v>
      </c>
      <c r="AR227" s="39">
        <v>1987</v>
      </c>
      <c r="AS227" s="39">
        <v>1986</v>
      </c>
      <c r="AT227" s="39">
        <v>1985</v>
      </c>
      <c r="AU227" s="39">
        <v>1984</v>
      </c>
      <c r="AV227" s="39">
        <v>1983</v>
      </c>
      <c r="AW227" s="39">
        <v>1982</v>
      </c>
      <c r="AX227" s="39">
        <v>1981</v>
      </c>
      <c r="AY227" s="39">
        <v>1980</v>
      </c>
      <c r="AZ227" s="39">
        <v>1979</v>
      </c>
      <c r="BA227" s="39">
        <v>1978</v>
      </c>
      <c r="BB227" s="39">
        <v>1977</v>
      </c>
      <c r="BC227" s="39">
        <v>1976</v>
      </c>
      <c r="BD227" s="39">
        <v>1975</v>
      </c>
      <c r="BE227" s="39">
        <v>1974</v>
      </c>
      <c r="BF227" s="39">
        <v>1973</v>
      </c>
      <c r="BG227" s="39">
        <v>1972</v>
      </c>
      <c r="BH227" s="39">
        <v>1971</v>
      </c>
      <c r="BI227" s="39">
        <v>1970</v>
      </c>
      <c r="BJ227" s="39">
        <v>1969</v>
      </c>
      <c r="BK227" s="39">
        <v>1968</v>
      </c>
      <c r="BL227" s="39">
        <v>1967</v>
      </c>
      <c r="BM227" s="39">
        <v>1966</v>
      </c>
      <c r="BN227" s="39">
        <v>1965</v>
      </c>
      <c r="BO227" s="39">
        <v>1964</v>
      </c>
      <c r="BP227" s="39">
        <v>1963</v>
      </c>
      <c r="BQ227" s="39">
        <v>1962</v>
      </c>
      <c r="BR227" s="39">
        <v>1961</v>
      </c>
      <c r="BS227" s="39">
        <v>1960</v>
      </c>
      <c r="BT227" s="39">
        <v>1959</v>
      </c>
      <c r="BU227" s="39">
        <v>1958</v>
      </c>
      <c r="BV227" s="39">
        <v>1957</v>
      </c>
      <c r="BW227" s="39">
        <v>1956</v>
      </c>
      <c r="BX227" s="39">
        <v>1955</v>
      </c>
      <c r="BY227" s="39">
        <v>1954</v>
      </c>
      <c r="BZ227" s="39">
        <v>1953</v>
      </c>
      <c r="CA227" s="39">
        <v>1952</v>
      </c>
      <c r="CB227" s="39">
        <v>1951</v>
      </c>
    </row>
    <row r="228" spans="1:80" ht="9" customHeight="1">
      <c r="A228" s="140"/>
      <c r="B228" s="141"/>
      <c r="C228" s="142"/>
      <c r="D228" s="143"/>
      <c r="E228" s="203"/>
      <c r="F228" s="144"/>
      <c r="G228" s="145"/>
      <c r="H228" s="146"/>
    </row>
    <row r="229" spans="1:80" ht="36" customHeight="1">
      <c r="A229" s="138">
        <v>38</v>
      </c>
      <c r="B229" s="116" t="s">
        <v>12</v>
      </c>
      <c r="C229" s="205" t="s">
        <v>1</v>
      </c>
      <c r="D229" s="208"/>
      <c r="E229" s="167"/>
      <c r="F229" s="76" t="s">
        <v>347</v>
      </c>
      <c r="G229" s="79"/>
      <c r="H229" s="139" t="s">
        <v>3</v>
      </c>
      <c r="K229" s="39" t="s">
        <v>482</v>
      </c>
      <c r="L229" s="39" t="s">
        <v>483</v>
      </c>
    </row>
    <row r="230" spans="1:80" ht="36" customHeight="1">
      <c r="A230" s="138">
        <v>39</v>
      </c>
      <c r="B230" s="116" t="s">
        <v>11</v>
      </c>
      <c r="C230" s="206"/>
      <c r="D230" s="209"/>
      <c r="E230" s="167"/>
      <c r="F230" s="76" t="s">
        <v>536</v>
      </c>
      <c r="G230" s="79"/>
      <c r="H230" s="139" t="s">
        <v>8</v>
      </c>
    </row>
    <row r="231" spans="1:80" ht="36" customHeight="1">
      <c r="A231" s="138">
        <v>43</v>
      </c>
      <c r="B231" s="116" t="s">
        <v>10</v>
      </c>
      <c r="C231" s="206"/>
      <c r="D231" s="209"/>
      <c r="E231" s="167"/>
      <c r="F231" s="76" t="s">
        <v>347</v>
      </c>
      <c r="G231" s="79"/>
      <c r="H231" s="139" t="s">
        <v>3</v>
      </c>
      <c r="K231" s="39" t="s">
        <v>482</v>
      </c>
      <c r="L231" s="39" t="s">
        <v>483</v>
      </c>
    </row>
    <row r="232" spans="1:80" ht="36" customHeight="1">
      <c r="A232" s="138">
        <v>44</v>
      </c>
      <c r="B232" s="116" t="s">
        <v>9</v>
      </c>
      <c r="C232" s="206"/>
      <c r="D232" s="209"/>
      <c r="E232" s="168"/>
      <c r="F232" s="54" t="s">
        <v>472</v>
      </c>
      <c r="G232" s="79"/>
      <c r="H232" s="139" t="s">
        <v>8</v>
      </c>
      <c r="K232" s="39" t="s">
        <v>439</v>
      </c>
      <c r="L232" s="39" t="s">
        <v>555</v>
      </c>
      <c r="M232" s="39" t="s">
        <v>556</v>
      </c>
      <c r="N232" s="39" t="s">
        <v>557</v>
      </c>
      <c r="O232" s="39" t="s">
        <v>440</v>
      </c>
      <c r="P232" s="39" t="s">
        <v>472</v>
      </c>
      <c r="Q232" s="39" t="s">
        <v>558</v>
      </c>
      <c r="R232" s="39" t="s">
        <v>559</v>
      </c>
      <c r="S232" s="39" t="s">
        <v>560</v>
      </c>
      <c r="T232" s="39" t="s">
        <v>441</v>
      </c>
      <c r="U232" s="39" t="s">
        <v>561</v>
      </c>
      <c r="V232" s="39" t="s">
        <v>562</v>
      </c>
      <c r="W232" s="39" t="s">
        <v>563</v>
      </c>
      <c r="X232" s="39" t="s">
        <v>442</v>
      </c>
      <c r="Y232" s="39" t="s">
        <v>564</v>
      </c>
      <c r="Z232" s="39" t="s">
        <v>443</v>
      </c>
      <c r="AA232" s="39" t="s">
        <v>565</v>
      </c>
      <c r="AB232" s="39" t="s">
        <v>566</v>
      </c>
      <c r="AC232" s="39" t="s">
        <v>567</v>
      </c>
      <c r="AD232" s="39" t="s">
        <v>568</v>
      </c>
      <c r="AE232" s="39" t="s">
        <v>444</v>
      </c>
      <c r="AF232" s="39" t="s">
        <v>445</v>
      </c>
      <c r="AG232" s="39" t="s">
        <v>537</v>
      </c>
      <c r="AH232" s="39" t="s">
        <v>538</v>
      </c>
      <c r="AI232" s="39" t="s">
        <v>539</v>
      </c>
      <c r="AJ232" s="39" t="s">
        <v>446</v>
      </c>
      <c r="AK232" s="39" t="s">
        <v>447</v>
      </c>
      <c r="AL232" s="39" t="s">
        <v>448</v>
      </c>
      <c r="AM232" s="39" t="s">
        <v>540</v>
      </c>
      <c r="AN232" s="39" t="s">
        <v>541</v>
      </c>
      <c r="AO232" s="97" t="s">
        <v>542</v>
      </c>
      <c r="AP232" s="97" t="s">
        <v>449</v>
      </c>
      <c r="AQ232" s="97" t="s">
        <v>543</v>
      </c>
      <c r="AR232" s="97" t="s">
        <v>450</v>
      </c>
      <c r="AS232" s="97" t="s">
        <v>544</v>
      </c>
      <c r="AT232" s="97" t="s">
        <v>545</v>
      </c>
      <c r="AU232" s="97" t="s">
        <v>546</v>
      </c>
      <c r="AV232" s="97" t="s">
        <v>451</v>
      </c>
      <c r="AW232" s="97" t="s">
        <v>452</v>
      </c>
      <c r="AX232" s="97" t="s">
        <v>547</v>
      </c>
      <c r="AY232" s="97" t="s">
        <v>548</v>
      </c>
      <c r="AZ232" s="97" t="s">
        <v>453</v>
      </c>
      <c r="BA232" s="97" t="s">
        <v>453</v>
      </c>
      <c r="BB232" s="97" t="s">
        <v>549</v>
      </c>
      <c r="BC232" s="97" t="s">
        <v>550</v>
      </c>
      <c r="BD232" s="97" t="s">
        <v>551</v>
      </c>
      <c r="BE232" s="97" t="s">
        <v>552</v>
      </c>
      <c r="BF232" s="97" t="s">
        <v>553</v>
      </c>
      <c r="BG232" s="97" t="s">
        <v>454</v>
      </c>
      <c r="BH232" s="97" t="s">
        <v>455</v>
      </c>
      <c r="BI232" s="97" t="s">
        <v>554</v>
      </c>
      <c r="BJ232" s="39" t="s">
        <v>456</v>
      </c>
    </row>
    <row r="233" spans="1:80" ht="36" customHeight="1">
      <c r="A233" s="138">
        <v>45</v>
      </c>
      <c r="B233" s="116" t="s">
        <v>7</v>
      </c>
      <c r="C233" s="206"/>
      <c r="D233" s="209"/>
      <c r="E233" s="169"/>
      <c r="F233" s="99">
        <v>168</v>
      </c>
      <c r="G233" s="79"/>
      <c r="H233" s="139" t="s">
        <v>5</v>
      </c>
    </row>
    <row r="234" spans="1:80" ht="36" customHeight="1">
      <c r="A234" s="138">
        <v>46</v>
      </c>
      <c r="B234" s="116" t="s">
        <v>6</v>
      </c>
      <c r="C234" s="206"/>
      <c r="D234" s="209"/>
      <c r="E234" s="170"/>
      <c r="F234" s="98">
        <v>58</v>
      </c>
      <c r="G234" s="79"/>
      <c r="H234" s="139" t="s">
        <v>5</v>
      </c>
    </row>
    <row r="235" spans="1:80" ht="36" customHeight="1">
      <c r="A235" s="138">
        <v>47</v>
      </c>
      <c r="B235" s="116" t="s">
        <v>4</v>
      </c>
      <c r="C235" s="206"/>
      <c r="D235" s="209"/>
      <c r="E235" s="168"/>
      <c r="F235" s="54" t="s">
        <v>347</v>
      </c>
      <c r="G235" s="79"/>
      <c r="H235" s="139" t="s">
        <v>3</v>
      </c>
      <c r="K235" s="39" t="s">
        <v>482</v>
      </c>
      <c r="L235" s="39" t="s">
        <v>483</v>
      </c>
    </row>
    <row r="236" spans="1:80" ht="36" customHeight="1">
      <c r="A236" s="138">
        <v>56</v>
      </c>
      <c r="B236" s="116" t="s">
        <v>2</v>
      </c>
      <c r="C236" s="207"/>
      <c r="D236" s="210"/>
      <c r="E236" s="171"/>
      <c r="F236" s="54" t="s">
        <v>457</v>
      </c>
      <c r="G236" s="79"/>
      <c r="H236" s="139" t="s">
        <v>0</v>
      </c>
    </row>
    <row r="237" spans="1:80" ht="30.75" customHeight="1">
      <c r="E237" s="163" t="s">
        <v>574</v>
      </c>
    </row>
  </sheetData>
  <sheetProtection sheet="1" objects="1" scenarios="1" formatCells="0" formatColumns="0" formatRows="0" autoFilter="0"/>
  <mergeCells count="59">
    <mergeCell ref="B117:B122"/>
    <mergeCell ref="C117:C122"/>
    <mergeCell ref="A117:A122"/>
    <mergeCell ref="A85:A113"/>
    <mergeCell ref="A18:A34"/>
    <mergeCell ref="B18:B34"/>
    <mergeCell ref="C18:C34"/>
    <mergeCell ref="A36:A39"/>
    <mergeCell ref="B36:B39"/>
    <mergeCell ref="C36:C39"/>
    <mergeCell ref="A47:A64"/>
    <mergeCell ref="B47:B64"/>
    <mergeCell ref="C47:C64"/>
    <mergeCell ref="B85:B113"/>
    <mergeCell ref="C85:C113"/>
    <mergeCell ref="C69:C83"/>
    <mergeCell ref="B131:B137"/>
    <mergeCell ref="C131:C137"/>
    <mergeCell ref="C141:C148"/>
    <mergeCell ref="B141:B148"/>
    <mergeCell ref="A141:A148"/>
    <mergeCell ref="A131:A137"/>
    <mergeCell ref="G47:G64"/>
    <mergeCell ref="G36:G39"/>
    <mergeCell ref="G41:G46"/>
    <mergeCell ref="D66:D67"/>
    <mergeCell ref="C3:C17"/>
    <mergeCell ref="D3:D17"/>
    <mergeCell ref="G18:G34"/>
    <mergeCell ref="D41:D46"/>
    <mergeCell ref="C41:C46"/>
    <mergeCell ref="D69:D83"/>
    <mergeCell ref="G85:G113"/>
    <mergeCell ref="G117:G122"/>
    <mergeCell ref="D114:D116"/>
    <mergeCell ref="C123:C130"/>
    <mergeCell ref="D123:D130"/>
    <mergeCell ref="G131:G137"/>
    <mergeCell ref="D138:D140"/>
    <mergeCell ref="D149:D153"/>
    <mergeCell ref="C156:C163"/>
    <mergeCell ref="D156:D163"/>
    <mergeCell ref="G141:G148"/>
    <mergeCell ref="C165:C172"/>
    <mergeCell ref="D165:D172"/>
    <mergeCell ref="D174:D181"/>
    <mergeCell ref="D183:D190"/>
    <mergeCell ref="C174:C181"/>
    <mergeCell ref="C193:C200"/>
    <mergeCell ref="C183:C190"/>
    <mergeCell ref="D193:D200"/>
    <mergeCell ref="D202:D209"/>
    <mergeCell ref="D211:D218"/>
    <mergeCell ref="C229:C236"/>
    <mergeCell ref="D229:D236"/>
    <mergeCell ref="C220:C227"/>
    <mergeCell ref="C211:C218"/>
    <mergeCell ref="C202:C209"/>
    <mergeCell ref="D220:D227"/>
  </mergeCells>
  <phoneticPr fontId="1"/>
  <conditionalFormatting sqref="E18:E34">
    <cfRule type="containsBlanks" dxfId="24" priority="27" stopIfTrue="1">
      <formula>LEN(TRIM(E18))=0</formula>
    </cfRule>
  </conditionalFormatting>
  <conditionalFormatting sqref="E2 E238:E1048576 E18:E34">
    <cfRule type="notContainsBlanks" dxfId="23" priority="26" stopIfTrue="1">
      <formula>LEN(TRIM(E2))&gt;0</formula>
    </cfRule>
  </conditionalFormatting>
  <conditionalFormatting sqref="E35 E229:E236 E220:E227 E211:E218 E202:E209 E192:E200 E183:E190 E174:E181 E165:E172 E155:E163 E69:E83 E40:E65 E114:E148 E150:E153">
    <cfRule type="notContainsBlanks" dxfId="22" priority="22">
      <formula>LEN(TRIM(E35))&gt;0</formula>
    </cfRule>
    <cfRule type="containsBlanks" dxfId="21" priority="23">
      <formula>LEN(TRIM(E35))=0</formula>
    </cfRule>
  </conditionalFormatting>
  <conditionalFormatting sqref="E36:E39">
    <cfRule type="containsBlanks" dxfId="20" priority="21">
      <formula>LEN(TRIM(E36))=0</formula>
    </cfRule>
  </conditionalFormatting>
  <conditionalFormatting sqref="E36:E39">
    <cfRule type="notContainsBlanks" dxfId="19" priority="20">
      <formula>LEN(TRIM(E36))&gt;0</formula>
    </cfRule>
  </conditionalFormatting>
  <conditionalFormatting sqref="E85:E113">
    <cfRule type="containsBlanks" dxfId="18" priority="19">
      <formula>LEN(TRIM(E85))=0</formula>
    </cfRule>
  </conditionalFormatting>
  <conditionalFormatting sqref="E85:E113">
    <cfRule type="notContainsBlanks" dxfId="17" priority="18">
      <formula>LEN(TRIM(E85))&gt;0</formula>
    </cfRule>
  </conditionalFormatting>
  <conditionalFormatting sqref="E3:E17">
    <cfRule type="notContainsBlanks" dxfId="16" priority="16">
      <formula>LEN(TRIM(E3))&gt;0</formula>
    </cfRule>
    <cfRule type="containsBlanks" dxfId="15" priority="17">
      <formula>LEN(TRIM(E3))=0</formula>
    </cfRule>
  </conditionalFormatting>
  <conditionalFormatting sqref="E114">
    <cfRule type="notContainsBlanks" dxfId="14" priority="14">
      <formula>LEN(TRIM(E114))&gt;0</formula>
    </cfRule>
    <cfRule type="containsBlanks" dxfId="13" priority="15">
      <formula>LEN(TRIM(E114))=0</formula>
    </cfRule>
  </conditionalFormatting>
  <conditionalFormatting sqref="E117:E137 E139:E140 E150 E152:E153">
    <cfRule type="containsBlanks" dxfId="12" priority="13">
      <formula>LEN(TRIM(E117))=0</formula>
    </cfRule>
  </conditionalFormatting>
  <conditionalFormatting sqref="E117:E137 E139:E140 E150 E152:E153">
    <cfRule type="notContainsBlanks" dxfId="11" priority="12">
      <formula>LEN(TRIM(E117))&gt;0</formula>
    </cfRule>
  </conditionalFormatting>
  <conditionalFormatting sqref="E141:E148">
    <cfRule type="containsBlanks" dxfId="10" priority="11">
      <formula>LEN(TRIM(E141))=0</formula>
    </cfRule>
  </conditionalFormatting>
  <conditionalFormatting sqref="E141:E148">
    <cfRule type="notContainsBlanks" dxfId="9" priority="10">
      <formula>LEN(TRIM(E141))&gt;0</formula>
    </cfRule>
  </conditionalFormatting>
  <conditionalFormatting sqref="E149">
    <cfRule type="notContainsBlanks" dxfId="8" priority="8">
      <formula>LEN(TRIM(E149))&gt;0</formula>
    </cfRule>
    <cfRule type="containsBlanks" dxfId="7" priority="9">
      <formula>LEN(TRIM(E149))=0</formula>
    </cfRule>
  </conditionalFormatting>
  <conditionalFormatting sqref="E66">
    <cfRule type="containsBlanks" dxfId="6" priority="7">
      <formula>LEN(TRIM(E66))=0</formula>
    </cfRule>
  </conditionalFormatting>
  <conditionalFormatting sqref="E66">
    <cfRule type="notContainsBlanks" dxfId="5" priority="6">
      <formula>LEN(TRIM(E66))&gt;0</formula>
    </cfRule>
  </conditionalFormatting>
  <conditionalFormatting sqref="E47:E64">
    <cfRule type="containsBlanks" dxfId="4" priority="5">
      <formula>LEN(TRIM(E47))=0</formula>
    </cfRule>
  </conditionalFormatting>
  <conditionalFormatting sqref="E41:E64">
    <cfRule type="notContainsBlanks" dxfId="3" priority="3">
      <formula>LEN(TRIM(E41))&gt;0</formula>
    </cfRule>
    <cfRule type="containsBlanks" dxfId="2" priority="4">
      <formula>LEN(TRIM(E41))=0</formula>
    </cfRule>
  </conditionalFormatting>
  <conditionalFormatting sqref="E67">
    <cfRule type="containsBlanks" dxfId="1" priority="2">
      <formula>LEN(TRIM(E67))=0</formula>
    </cfRule>
  </conditionalFormatting>
  <conditionalFormatting sqref="E67">
    <cfRule type="notContainsBlanks" dxfId="0" priority="1">
      <formula>LEN(TRIM(E67))&gt;0</formula>
    </cfRule>
  </conditionalFormatting>
  <dataValidations count="22">
    <dataValidation type="list" allowBlank="1" showInputMessage="1" showErrorMessage="1" sqref="E9">
      <formula1>$K$9:$L$9</formula1>
    </dataValidation>
    <dataValidation type="list" allowBlank="1" showInputMessage="1" showErrorMessage="1" sqref="E172 E158:E159 E167:E168 E181 E176:E177 E190 E209 E195:E196 E227 E204:E205 E185:E186 E200 E213:E214 E222:E223 E218 E163 E5">
      <formula1>$K5:$CB5</formula1>
    </dataValidation>
    <dataValidation type="list" allowBlank="1" showInputMessage="1" showErrorMessage="1" sqref="E6">
      <formula1>$K$6:$V$6</formula1>
    </dataValidation>
    <dataValidation type="list" allowBlank="1" showInputMessage="1" showErrorMessage="1" sqref="E7">
      <formula1>$K$7:$AO$7</formula1>
    </dataValidation>
    <dataValidation type="list" allowBlank="1" showInputMessage="1" showErrorMessage="1" sqref="E8">
      <formula1>$K$8:$L$8</formula1>
    </dataValidation>
    <dataValidation type="list" allowBlank="1" showInputMessage="1" showErrorMessage="1" sqref="E12">
      <formula1>$K12:$BE$12</formula1>
    </dataValidation>
    <dataValidation type="list" allowBlank="1" showInputMessage="1" showErrorMessage="1" sqref="E155 E47:E64 E139:E148 E36:E39 E117:E124 E130:E137 E85:E113 E150 E152:E153 E192 E231 E229 E66:E67 E17:E34">
      <formula1>$K17:$L17</formula1>
    </dataValidation>
    <dataValidation imeMode="hiragana" allowBlank="1" showInputMessage="1" showErrorMessage="1" sqref="E43"/>
    <dataValidation type="list" allowBlank="1" showInputMessage="1" showErrorMessage="1" sqref="E72">
      <formula1>$K$72:$V$72</formula1>
    </dataValidation>
    <dataValidation type="list" allowBlank="1" showInputMessage="1" showErrorMessage="1" sqref="E71">
      <formula1>$K71:$AF71</formula1>
    </dataValidation>
    <dataValidation type="list" allowBlank="1" showInputMessage="1" showErrorMessage="1" sqref="E114:E116">
      <formula1>$K114:$R114</formula1>
    </dataValidation>
    <dataValidation type="list" allowBlank="1" showInputMessage="1" showErrorMessage="1" sqref="E128">
      <formula1>$K$128:$CA$128</formula1>
    </dataValidation>
    <dataValidation type="list" allowBlank="1" showInputMessage="1" showErrorMessage="1" sqref="E160 E169 E187 E197 E224 E215 E206 E178">
      <formula1>$K160:$P160</formula1>
    </dataValidation>
    <dataValidation type="list" allowBlank="1" showInputMessage="1" showErrorMessage="1" sqref="E183 E165 E174 E156">
      <formula1>$K$156:$BM$156</formula1>
    </dataValidation>
    <dataValidation type="list" allowBlank="1" showInputMessage="1" showErrorMessage="1" sqref="E220">
      <formula1>$K220:$AM$220</formula1>
    </dataValidation>
    <dataValidation type="list" allowBlank="1" showInputMessage="1" showErrorMessage="1" sqref="E202 E211 E193">
      <formula1>$K193:$AM193</formula1>
    </dataValidation>
    <dataValidation type="list" allowBlank="1" showInputMessage="1" showErrorMessage="1" sqref="E235">
      <formula1>$K$235:$L$235</formula1>
    </dataValidation>
    <dataValidation type="list" allowBlank="1" showInputMessage="1" showErrorMessage="1" sqref="E232">
      <formula1>$K232:$AP232</formula1>
    </dataValidation>
    <dataValidation type="list" allowBlank="1" showInputMessage="1" showErrorMessage="1" sqref="E70">
      <formula1>$K$70:$BE$70</formula1>
    </dataValidation>
    <dataValidation type="list" allowBlank="1" showInputMessage="1" showErrorMessage="1" sqref="E69">
      <formula1>$K$69:$L$69</formula1>
    </dataValidation>
    <dataValidation type="list" allowBlank="1" showInputMessage="1" showErrorMessage="1" sqref="E73">
      <formula1>$K$73:$N$73</formula1>
    </dataValidation>
    <dataValidation type="list" allowBlank="1" showInputMessage="1" showErrorMessage="1" sqref="E129">
      <formula1>$K$129:$L$129</formula1>
    </dataValidation>
  </dataValidations>
  <hyperlinks>
    <hyperlink ref="F45" r:id="rId1"/>
    <hyperlink ref="F44" r:id="rId2"/>
  </hyperlinks>
  <printOptions horizontalCentered="1"/>
  <pageMargins left="0.31496062992125984" right="0.11811023622047245" top="0.15748031496062992" bottom="0.15748031496062992" header="0.31496062992125984" footer="0.31496062992125984"/>
  <pageSetup paperSize="9" scale="38" fitToHeight="0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S6"/>
  <sheetViews>
    <sheetView zoomScale="84" zoomScaleNormal="84" workbookViewId="0">
      <pane xSplit="2" ySplit="2" topLeftCell="C3" activePane="bottomRight" state="frozen"/>
      <selection activeCell="D31" sqref="D31"/>
      <selection pane="topRight" activeCell="D31" sqref="D31"/>
      <selection pane="bottomLeft" activeCell="D31" sqref="D31"/>
      <selection pane="bottomRight" activeCell="I25" sqref="I25"/>
    </sheetView>
  </sheetViews>
  <sheetFormatPr defaultColWidth="9" defaultRowHeight="13"/>
  <cols>
    <col min="1" max="1" width="9" style="19"/>
    <col min="2" max="2" width="10.25" style="19" bestFit="1" customWidth="1"/>
    <col min="3" max="3" width="14.25" style="19" customWidth="1"/>
    <col min="4" max="8" width="9" style="19"/>
    <col min="9" max="9" width="21.25" style="19" customWidth="1"/>
    <col min="10" max="11" width="9" style="19"/>
    <col min="12" max="12" width="28.58203125" style="19" customWidth="1"/>
    <col min="13" max="13" width="9" style="19"/>
    <col min="14" max="14" width="14.83203125" style="19" customWidth="1"/>
    <col min="15" max="15" width="16.33203125" style="19" customWidth="1"/>
    <col min="16" max="16384" width="9" style="19"/>
  </cols>
  <sheetData>
    <row r="1" spans="1:227" s="23" customFormat="1" ht="26">
      <c r="A1" s="21" t="s">
        <v>129</v>
      </c>
      <c r="B1" s="31" t="s">
        <v>126</v>
      </c>
      <c r="C1" s="31" t="s">
        <v>124</v>
      </c>
      <c r="D1" s="31" t="s">
        <v>122</v>
      </c>
      <c r="E1" s="31" t="s">
        <v>120</v>
      </c>
      <c r="F1" s="31" t="s">
        <v>118</v>
      </c>
      <c r="G1" s="31" t="s">
        <v>116</v>
      </c>
      <c r="H1" s="31" t="s">
        <v>114</v>
      </c>
      <c r="I1" s="31" t="s">
        <v>112</v>
      </c>
      <c r="J1" s="31" t="s">
        <v>110</v>
      </c>
      <c r="K1" s="31" t="s">
        <v>108</v>
      </c>
      <c r="L1" s="31" t="s">
        <v>106</v>
      </c>
      <c r="M1" s="31" t="s">
        <v>104</v>
      </c>
      <c r="N1" s="31" t="s">
        <v>102</v>
      </c>
      <c r="O1" s="31" t="s">
        <v>100</v>
      </c>
      <c r="P1" s="255" t="s">
        <v>98</v>
      </c>
      <c r="Q1" s="255"/>
      <c r="R1" s="255"/>
      <c r="S1" s="255"/>
      <c r="T1" s="255"/>
      <c r="U1" s="255"/>
      <c r="V1" s="255"/>
      <c r="W1" s="255"/>
      <c r="X1" s="255"/>
      <c r="Y1" s="255"/>
      <c r="Z1" s="255"/>
      <c r="AA1" s="255"/>
      <c r="AB1" s="255"/>
      <c r="AC1" s="255"/>
      <c r="AD1" s="255"/>
      <c r="AE1" s="255"/>
      <c r="AF1" s="255"/>
      <c r="AG1" s="31" t="s">
        <v>96</v>
      </c>
      <c r="AH1" s="255" t="s">
        <v>95</v>
      </c>
      <c r="AI1" s="255"/>
      <c r="AJ1" s="255"/>
      <c r="AK1" s="255"/>
      <c r="AL1" s="31" t="s">
        <v>93</v>
      </c>
      <c r="AM1" s="31" t="s">
        <v>91</v>
      </c>
      <c r="AN1" s="31" t="s">
        <v>89</v>
      </c>
      <c r="AO1" s="31" t="s">
        <v>87</v>
      </c>
      <c r="AP1" s="31" t="s">
        <v>85</v>
      </c>
      <c r="AQ1" s="31" t="s">
        <v>83</v>
      </c>
      <c r="AR1" s="31" t="s">
        <v>81</v>
      </c>
      <c r="AS1" s="255" t="s">
        <v>79</v>
      </c>
      <c r="AT1" s="255"/>
      <c r="AU1" s="255"/>
      <c r="AV1" s="255"/>
      <c r="AW1" s="255"/>
      <c r="AX1" s="255"/>
      <c r="AY1" s="255"/>
      <c r="AZ1" s="255"/>
      <c r="BA1" s="255"/>
      <c r="BB1" s="255"/>
      <c r="BC1" s="255"/>
      <c r="BD1" s="255"/>
      <c r="BE1" s="255"/>
      <c r="BF1" s="255"/>
      <c r="BG1" s="255"/>
      <c r="BH1" s="255"/>
      <c r="BI1" s="255"/>
      <c r="BJ1" s="255"/>
      <c r="BK1" s="31" t="s">
        <v>77</v>
      </c>
      <c r="BL1" s="31" t="s">
        <v>75</v>
      </c>
      <c r="BM1" s="31" t="s">
        <v>73</v>
      </c>
      <c r="BN1" s="22" t="s">
        <v>71</v>
      </c>
      <c r="BO1" s="31" t="s">
        <v>70</v>
      </c>
      <c r="BP1" s="31" t="s">
        <v>68</v>
      </c>
      <c r="BQ1" s="31" t="s">
        <v>66</v>
      </c>
      <c r="BR1" s="31" t="s">
        <v>64</v>
      </c>
      <c r="BS1" s="31" t="s">
        <v>62</v>
      </c>
      <c r="BT1" s="31" t="s">
        <v>60</v>
      </c>
      <c r="BU1" s="31" t="s">
        <v>58</v>
      </c>
      <c r="BV1" s="31" t="s">
        <v>56</v>
      </c>
      <c r="BW1" s="31" t="s">
        <v>54</v>
      </c>
      <c r="BX1" s="31" t="s">
        <v>52</v>
      </c>
      <c r="BY1" s="31" t="s">
        <v>50</v>
      </c>
      <c r="BZ1" s="31" t="s">
        <v>48</v>
      </c>
      <c r="CA1" s="31" t="s">
        <v>46</v>
      </c>
      <c r="CB1" s="31" t="s">
        <v>44</v>
      </c>
      <c r="CC1" s="31" t="s">
        <v>42</v>
      </c>
      <c r="CD1" s="22" t="s">
        <v>40</v>
      </c>
      <c r="CE1" s="255">
        <v>1</v>
      </c>
      <c r="CF1" s="255"/>
      <c r="CG1" s="255"/>
      <c r="CH1" s="255"/>
      <c r="CI1" s="255"/>
      <c r="CJ1" s="255"/>
      <c r="CK1" s="255"/>
      <c r="CL1" s="255"/>
      <c r="CM1" s="255"/>
      <c r="CN1" s="255"/>
      <c r="CO1" s="255"/>
      <c r="CP1" s="255"/>
      <c r="CQ1" s="255"/>
      <c r="CR1" s="255"/>
      <c r="CS1" s="255"/>
      <c r="CT1" s="255"/>
      <c r="CU1" s="255"/>
      <c r="CV1" s="255"/>
      <c r="CW1" s="255"/>
      <c r="CX1" s="255"/>
      <c r="CY1" s="255"/>
      <c r="CZ1" s="255"/>
      <c r="DA1" s="255"/>
      <c r="DB1" s="255"/>
      <c r="DC1" s="255"/>
      <c r="DD1" s="255"/>
      <c r="DE1" s="255"/>
      <c r="DF1" s="255"/>
      <c r="DG1" s="255"/>
      <c r="DH1" s="31">
        <v>3</v>
      </c>
      <c r="DI1" s="31">
        <v>4</v>
      </c>
      <c r="DJ1" s="31">
        <v>5</v>
      </c>
      <c r="DK1" s="255">
        <v>6</v>
      </c>
      <c r="DL1" s="255"/>
      <c r="DM1" s="255"/>
      <c r="DN1" s="255"/>
      <c r="DO1" s="255"/>
      <c r="DP1" s="255"/>
      <c r="DQ1" s="31">
        <v>7</v>
      </c>
      <c r="DR1" s="31">
        <v>8</v>
      </c>
      <c r="DS1" s="31">
        <v>9</v>
      </c>
      <c r="DT1" s="31">
        <v>10</v>
      </c>
      <c r="DU1" s="31">
        <v>11</v>
      </c>
      <c r="DV1" s="31">
        <v>12</v>
      </c>
      <c r="DW1" s="31">
        <v>13</v>
      </c>
      <c r="DX1" s="31">
        <v>14</v>
      </c>
      <c r="DY1" s="255">
        <v>15</v>
      </c>
      <c r="DZ1" s="255"/>
      <c r="EA1" s="255"/>
      <c r="EB1" s="255"/>
      <c r="EC1" s="255"/>
      <c r="ED1" s="255"/>
      <c r="EE1" s="255"/>
      <c r="EF1" s="31">
        <v>16</v>
      </c>
      <c r="EG1" s="31">
        <v>17</v>
      </c>
      <c r="EH1" s="30">
        <v>40</v>
      </c>
      <c r="EI1" s="254">
        <v>41</v>
      </c>
      <c r="EJ1" s="254"/>
      <c r="EK1" s="254"/>
      <c r="EL1" s="254"/>
      <c r="EM1" s="254"/>
      <c r="EN1" s="254"/>
      <c r="EO1" s="254"/>
      <c r="EP1" s="254"/>
      <c r="EQ1" s="30">
        <v>42</v>
      </c>
      <c r="ER1" s="30">
        <v>52</v>
      </c>
      <c r="ES1" s="30">
        <v>53</v>
      </c>
      <c r="ET1" s="31">
        <v>54</v>
      </c>
      <c r="EU1" s="31">
        <v>55</v>
      </c>
      <c r="EV1" s="22" t="s">
        <v>15</v>
      </c>
      <c r="EW1" s="31">
        <v>18</v>
      </c>
      <c r="EX1" s="31">
        <v>19</v>
      </c>
      <c r="EY1" s="31">
        <v>20</v>
      </c>
      <c r="EZ1" s="31">
        <v>21</v>
      </c>
      <c r="FA1" s="31">
        <v>22</v>
      </c>
      <c r="FB1" s="31">
        <v>23</v>
      </c>
      <c r="FC1" s="31">
        <v>24</v>
      </c>
      <c r="FD1" s="31">
        <v>25</v>
      </c>
      <c r="FE1" s="31">
        <v>26</v>
      </c>
      <c r="FF1" s="31"/>
      <c r="FG1" s="31"/>
      <c r="FH1" s="31"/>
      <c r="FI1" s="31"/>
      <c r="FJ1" s="31"/>
      <c r="FK1" s="31"/>
      <c r="FL1" s="31"/>
      <c r="FM1" s="31"/>
      <c r="FN1" s="31"/>
      <c r="FO1" s="31"/>
      <c r="FP1" s="31"/>
      <c r="FQ1" s="31"/>
      <c r="FR1" s="31"/>
      <c r="FS1" s="31"/>
      <c r="FT1" s="31"/>
      <c r="FU1" s="31"/>
      <c r="FV1" s="31"/>
      <c r="FW1" s="31"/>
      <c r="FX1" s="31"/>
      <c r="FY1" s="31"/>
      <c r="FZ1" s="31"/>
      <c r="GA1" s="31"/>
      <c r="GB1" s="31"/>
      <c r="GC1" s="31"/>
      <c r="GD1" s="31">
        <v>28</v>
      </c>
      <c r="GE1" s="31">
        <v>29</v>
      </c>
      <c r="GF1" s="31">
        <v>30</v>
      </c>
      <c r="GG1" s="31">
        <v>31</v>
      </c>
      <c r="GH1" s="31">
        <v>32</v>
      </c>
      <c r="GI1" s="31">
        <v>33</v>
      </c>
      <c r="GJ1" s="31">
        <v>34</v>
      </c>
      <c r="GK1" s="31">
        <v>35</v>
      </c>
      <c r="GL1" s="31">
        <v>36</v>
      </c>
      <c r="GM1" s="31">
        <v>29</v>
      </c>
      <c r="GN1" s="31">
        <v>30</v>
      </c>
      <c r="GO1" s="31">
        <v>31</v>
      </c>
      <c r="GP1" s="31">
        <v>32</v>
      </c>
      <c r="GQ1" s="31">
        <v>33</v>
      </c>
      <c r="GR1" s="31">
        <v>34</v>
      </c>
      <c r="GS1" s="31">
        <v>35</v>
      </c>
      <c r="GT1" s="31">
        <v>36</v>
      </c>
      <c r="GU1" s="31">
        <v>29</v>
      </c>
      <c r="GV1" s="31">
        <v>30</v>
      </c>
      <c r="GW1" s="31">
        <v>31</v>
      </c>
      <c r="GX1" s="31">
        <v>32</v>
      </c>
      <c r="GY1" s="31">
        <v>33</v>
      </c>
      <c r="GZ1" s="31">
        <v>34</v>
      </c>
      <c r="HA1" s="31">
        <v>35</v>
      </c>
      <c r="HB1" s="31">
        <v>36</v>
      </c>
      <c r="HC1" s="31">
        <v>29</v>
      </c>
      <c r="HD1" s="31">
        <v>30</v>
      </c>
      <c r="HE1" s="31">
        <v>31</v>
      </c>
      <c r="HF1" s="31">
        <v>32</v>
      </c>
      <c r="HG1" s="31">
        <v>33</v>
      </c>
      <c r="HH1" s="31">
        <v>34</v>
      </c>
      <c r="HI1" s="31">
        <v>35</v>
      </c>
      <c r="HJ1" s="31">
        <v>36</v>
      </c>
      <c r="HK1" s="31">
        <v>38</v>
      </c>
      <c r="HL1" s="31">
        <v>39</v>
      </c>
      <c r="HM1" s="31">
        <v>43</v>
      </c>
      <c r="HN1" s="31">
        <v>44</v>
      </c>
      <c r="HO1" s="31">
        <v>45</v>
      </c>
      <c r="HP1" s="31">
        <v>46</v>
      </c>
      <c r="HQ1" s="31">
        <v>47</v>
      </c>
      <c r="HR1" s="31">
        <v>56</v>
      </c>
      <c r="HS1" s="22" t="s">
        <v>580</v>
      </c>
    </row>
    <row r="2" spans="1:227" s="23" customFormat="1" ht="52">
      <c r="A2" s="21" t="s">
        <v>128</v>
      </c>
      <c r="B2" s="31" t="s">
        <v>125</v>
      </c>
      <c r="C2" s="31" t="s">
        <v>123</v>
      </c>
      <c r="D2" s="31" t="s">
        <v>121</v>
      </c>
      <c r="E2" s="31" t="s">
        <v>119</v>
      </c>
      <c r="F2" s="31" t="s">
        <v>117</v>
      </c>
      <c r="G2" s="31" t="s">
        <v>115</v>
      </c>
      <c r="H2" s="31" t="s">
        <v>113</v>
      </c>
      <c r="I2" s="31" t="s">
        <v>111</v>
      </c>
      <c r="J2" s="31" t="s">
        <v>109</v>
      </c>
      <c r="K2" s="31" t="s">
        <v>107</v>
      </c>
      <c r="L2" s="31" t="s">
        <v>105</v>
      </c>
      <c r="M2" s="31" t="s">
        <v>103</v>
      </c>
      <c r="N2" s="30" t="s">
        <v>101</v>
      </c>
      <c r="O2" s="31" t="s">
        <v>99</v>
      </c>
      <c r="P2" s="255" t="s">
        <v>97</v>
      </c>
      <c r="Q2" s="255"/>
      <c r="R2" s="255"/>
      <c r="S2" s="255"/>
      <c r="T2" s="255"/>
      <c r="U2" s="255"/>
      <c r="V2" s="255"/>
      <c r="W2" s="255"/>
      <c r="X2" s="255"/>
      <c r="Y2" s="255"/>
      <c r="Z2" s="255"/>
      <c r="AA2" s="255"/>
      <c r="AB2" s="255"/>
      <c r="AC2" s="255"/>
      <c r="AD2" s="255"/>
      <c r="AE2" s="255"/>
      <c r="AF2" s="255"/>
      <c r="AG2" s="31" t="s">
        <v>76</v>
      </c>
      <c r="AH2" s="255" t="s">
        <v>94</v>
      </c>
      <c r="AI2" s="255"/>
      <c r="AJ2" s="255"/>
      <c r="AK2" s="255"/>
      <c r="AL2" s="31" t="s">
        <v>92</v>
      </c>
      <c r="AM2" s="31" t="s">
        <v>90</v>
      </c>
      <c r="AN2" s="31" t="s">
        <v>88</v>
      </c>
      <c r="AO2" s="31" t="s">
        <v>86</v>
      </c>
      <c r="AP2" s="31" t="s">
        <v>84</v>
      </c>
      <c r="AQ2" s="31" t="s">
        <v>82</v>
      </c>
      <c r="AR2" s="31" t="s">
        <v>80</v>
      </c>
      <c r="AS2" s="255" t="s">
        <v>78</v>
      </c>
      <c r="AT2" s="255"/>
      <c r="AU2" s="255"/>
      <c r="AV2" s="255"/>
      <c r="AW2" s="255"/>
      <c r="AX2" s="255"/>
      <c r="AY2" s="255"/>
      <c r="AZ2" s="255"/>
      <c r="BA2" s="255"/>
      <c r="BB2" s="255"/>
      <c r="BC2" s="255"/>
      <c r="BD2" s="255"/>
      <c r="BE2" s="255"/>
      <c r="BF2" s="255"/>
      <c r="BG2" s="255"/>
      <c r="BH2" s="255"/>
      <c r="BI2" s="255"/>
      <c r="BJ2" s="255"/>
      <c r="BK2" s="31" t="s">
        <v>76</v>
      </c>
      <c r="BL2" s="31" t="s">
        <v>74</v>
      </c>
      <c r="BM2" s="31" t="s">
        <v>72</v>
      </c>
      <c r="BN2" s="22"/>
      <c r="BO2" s="31" t="s">
        <v>69</v>
      </c>
      <c r="BP2" s="31" t="s">
        <v>67</v>
      </c>
      <c r="BQ2" s="31" t="s">
        <v>65</v>
      </c>
      <c r="BR2" s="31" t="s">
        <v>63</v>
      </c>
      <c r="BS2" s="31" t="s">
        <v>61</v>
      </c>
      <c r="BT2" s="31" t="s">
        <v>59</v>
      </c>
      <c r="BU2" s="31" t="s">
        <v>57</v>
      </c>
      <c r="BV2" s="31" t="s">
        <v>55</v>
      </c>
      <c r="BW2" s="31" t="s">
        <v>53</v>
      </c>
      <c r="BX2" s="31" t="s">
        <v>51</v>
      </c>
      <c r="BY2" s="31" t="s">
        <v>49</v>
      </c>
      <c r="BZ2" s="31" t="s">
        <v>47</v>
      </c>
      <c r="CA2" s="31" t="s">
        <v>45</v>
      </c>
      <c r="CB2" s="31" t="s">
        <v>43</v>
      </c>
      <c r="CC2" s="31" t="s">
        <v>41</v>
      </c>
      <c r="CD2" s="22"/>
      <c r="CE2" s="255" t="s">
        <v>39</v>
      </c>
      <c r="CF2" s="255"/>
      <c r="CG2" s="255"/>
      <c r="CH2" s="255"/>
      <c r="CI2" s="255"/>
      <c r="CJ2" s="255"/>
      <c r="CK2" s="255"/>
      <c r="CL2" s="255"/>
      <c r="CM2" s="255"/>
      <c r="CN2" s="255"/>
      <c r="CO2" s="255"/>
      <c r="CP2" s="255"/>
      <c r="CQ2" s="255"/>
      <c r="CR2" s="255"/>
      <c r="CS2" s="255"/>
      <c r="CT2" s="255"/>
      <c r="CU2" s="255"/>
      <c r="CV2" s="255"/>
      <c r="CW2" s="255"/>
      <c r="CX2" s="255"/>
      <c r="CY2" s="255"/>
      <c r="CZ2" s="255"/>
      <c r="DA2" s="255"/>
      <c r="DB2" s="255"/>
      <c r="DC2" s="255"/>
      <c r="DD2" s="255"/>
      <c r="DE2" s="255"/>
      <c r="DF2" s="255"/>
      <c r="DG2" s="255"/>
      <c r="DH2" s="31" t="s">
        <v>38</v>
      </c>
      <c r="DI2" s="31" t="s">
        <v>37</v>
      </c>
      <c r="DJ2" s="31" t="s">
        <v>36</v>
      </c>
      <c r="DK2" s="255" t="s">
        <v>35</v>
      </c>
      <c r="DL2" s="255"/>
      <c r="DM2" s="255"/>
      <c r="DN2" s="255"/>
      <c r="DO2" s="255"/>
      <c r="DP2" s="255"/>
      <c r="DQ2" s="31" t="s">
        <v>34</v>
      </c>
      <c r="DR2" s="31" t="s">
        <v>33</v>
      </c>
      <c r="DS2" s="31" t="s">
        <v>32</v>
      </c>
      <c r="DT2" s="31" t="s">
        <v>31</v>
      </c>
      <c r="DU2" s="31" t="s">
        <v>30</v>
      </c>
      <c r="DV2" s="31" t="s">
        <v>29</v>
      </c>
      <c r="DW2" s="31" t="s">
        <v>28</v>
      </c>
      <c r="DX2" s="31" t="s">
        <v>27</v>
      </c>
      <c r="DY2" s="255" t="s">
        <v>26</v>
      </c>
      <c r="DZ2" s="255"/>
      <c r="EA2" s="255"/>
      <c r="EB2" s="255"/>
      <c r="EC2" s="255"/>
      <c r="ED2" s="255"/>
      <c r="EE2" s="255"/>
      <c r="EF2" s="31" t="s">
        <v>21</v>
      </c>
      <c r="EG2" s="31" t="s">
        <v>25</v>
      </c>
      <c r="EH2" s="30" t="s">
        <v>24</v>
      </c>
      <c r="EI2" s="254" t="s">
        <v>23</v>
      </c>
      <c r="EJ2" s="254"/>
      <c r="EK2" s="254"/>
      <c r="EL2" s="254"/>
      <c r="EM2" s="254"/>
      <c r="EN2" s="254"/>
      <c r="EO2" s="254"/>
      <c r="EP2" s="254"/>
      <c r="EQ2" s="30" t="s">
        <v>21</v>
      </c>
      <c r="ER2" s="30" t="s">
        <v>20</v>
      </c>
      <c r="ES2" s="30" t="s">
        <v>19</v>
      </c>
      <c r="ET2" s="31" t="s">
        <v>18</v>
      </c>
      <c r="EU2" s="31" t="s">
        <v>17</v>
      </c>
      <c r="EV2" s="22"/>
      <c r="EW2" s="31" t="s">
        <v>14</v>
      </c>
      <c r="EX2" s="31" t="s">
        <v>281</v>
      </c>
      <c r="EY2" s="31" t="s">
        <v>282</v>
      </c>
      <c r="EZ2" s="31" t="s">
        <v>283</v>
      </c>
      <c r="FA2" s="31" t="s">
        <v>284</v>
      </c>
      <c r="FB2" s="31" t="s">
        <v>285</v>
      </c>
      <c r="FC2" s="31" t="s">
        <v>286</v>
      </c>
      <c r="FD2" s="31" t="s">
        <v>287</v>
      </c>
      <c r="FE2" s="31" t="s">
        <v>288</v>
      </c>
      <c r="FF2" s="31" t="s">
        <v>289</v>
      </c>
      <c r="FG2" s="31" t="s">
        <v>290</v>
      </c>
      <c r="FH2" s="31" t="s">
        <v>291</v>
      </c>
      <c r="FI2" s="31" t="s">
        <v>292</v>
      </c>
      <c r="FJ2" s="31" t="s">
        <v>293</v>
      </c>
      <c r="FK2" s="31" t="s">
        <v>294</v>
      </c>
      <c r="FL2" s="31" t="s">
        <v>295</v>
      </c>
      <c r="FM2" s="31" t="s">
        <v>296</v>
      </c>
      <c r="FN2" s="31" t="s">
        <v>297</v>
      </c>
      <c r="FO2" s="31" t="s">
        <v>298</v>
      </c>
      <c r="FP2" s="31" t="s">
        <v>299</v>
      </c>
      <c r="FQ2" s="31" t="s">
        <v>300</v>
      </c>
      <c r="FR2" s="31" t="s">
        <v>301</v>
      </c>
      <c r="FS2" s="31" t="s">
        <v>302</v>
      </c>
      <c r="FT2" s="31" t="s">
        <v>303</v>
      </c>
      <c r="FU2" s="31" t="s">
        <v>304</v>
      </c>
      <c r="FV2" s="31" t="s">
        <v>337</v>
      </c>
      <c r="FW2" s="31" t="s">
        <v>338</v>
      </c>
      <c r="FX2" s="31" t="s">
        <v>339</v>
      </c>
      <c r="FY2" s="31" t="s">
        <v>340</v>
      </c>
      <c r="FZ2" s="31" t="s">
        <v>341</v>
      </c>
      <c r="GA2" s="31" t="s">
        <v>342</v>
      </c>
      <c r="GB2" s="31" t="s">
        <v>343</v>
      </c>
      <c r="GC2" s="31" t="s">
        <v>344</v>
      </c>
      <c r="GD2" s="31" t="s">
        <v>13</v>
      </c>
      <c r="GE2" s="31" t="s">
        <v>305</v>
      </c>
      <c r="GF2" s="31" t="s">
        <v>306</v>
      </c>
      <c r="GG2" s="31" t="s">
        <v>307</v>
      </c>
      <c r="GH2" s="31" t="s">
        <v>308</v>
      </c>
      <c r="GI2" s="31" t="s">
        <v>309</v>
      </c>
      <c r="GJ2" s="31" t="s">
        <v>310</v>
      </c>
      <c r="GK2" s="31" t="s">
        <v>311</v>
      </c>
      <c r="GL2" s="31" t="s">
        <v>312</v>
      </c>
      <c r="GM2" s="31" t="s">
        <v>313</v>
      </c>
      <c r="GN2" s="31" t="s">
        <v>314</v>
      </c>
      <c r="GO2" s="31" t="s">
        <v>315</v>
      </c>
      <c r="GP2" s="31" t="s">
        <v>316</v>
      </c>
      <c r="GQ2" s="31" t="s">
        <v>317</v>
      </c>
      <c r="GR2" s="31" t="s">
        <v>318</v>
      </c>
      <c r="GS2" s="31" t="s">
        <v>319</v>
      </c>
      <c r="GT2" s="31" t="s">
        <v>320</v>
      </c>
      <c r="GU2" s="31" t="s">
        <v>329</v>
      </c>
      <c r="GV2" s="31" t="s">
        <v>330</v>
      </c>
      <c r="GW2" s="31" t="s">
        <v>331</v>
      </c>
      <c r="GX2" s="31" t="s">
        <v>332</v>
      </c>
      <c r="GY2" s="31" t="s">
        <v>333</v>
      </c>
      <c r="GZ2" s="31" t="s">
        <v>334</v>
      </c>
      <c r="HA2" s="31" t="s">
        <v>335</v>
      </c>
      <c r="HB2" s="31" t="s">
        <v>336</v>
      </c>
      <c r="HC2" s="31" t="s">
        <v>321</v>
      </c>
      <c r="HD2" s="31" t="s">
        <v>322</v>
      </c>
      <c r="HE2" s="31" t="s">
        <v>323</v>
      </c>
      <c r="HF2" s="31" t="s">
        <v>324</v>
      </c>
      <c r="HG2" s="31" t="s">
        <v>325</v>
      </c>
      <c r="HH2" s="31" t="s">
        <v>326</v>
      </c>
      <c r="HI2" s="31" t="s">
        <v>327</v>
      </c>
      <c r="HJ2" s="31" t="s">
        <v>328</v>
      </c>
      <c r="HK2" s="31" t="s">
        <v>12</v>
      </c>
      <c r="HL2" s="31" t="s">
        <v>11</v>
      </c>
      <c r="HM2" s="31" t="s">
        <v>10</v>
      </c>
      <c r="HN2" s="31" t="s">
        <v>9</v>
      </c>
      <c r="HO2" s="31" t="s">
        <v>7</v>
      </c>
      <c r="HP2" s="31" t="s">
        <v>6</v>
      </c>
      <c r="HQ2" s="31" t="s">
        <v>4</v>
      </c>
      <c r="HR2" s="31" t="s">
        <v>2</v>
      </c>
      <c r="HS2" s="22" t="s">
        <v>579</v>
      </c>
    </row>
    <row r="3" spans="1:227" s="23" customFormat="1" ht="91">
      <c r="A3" s="21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25" t="s">
        <v>142</v>
      </c>
      <c r="Q3" s="25" t="s">
        <v>157</v>
      </c>
      <c r="R3" s="25" t="s">
        <v>171</v>
      </c>
      <c r="S3" s="25" t="s">
        <v>185</v>
      </c>
      <c r="T3" s="25" t="s">
        <v>196</v>
      </c>
      <c r="U3" s="25" t="s">
        <v>206</v>
      </c>
      <c r="V3" s="25" t="s">
        <v>575</v>
      </c>
      <c r="W3" s="25" t="s">
        <v>220</v>
      </c>
      <c r="X3" s="25" t="s">
        <v>224</v>
      </c>
      <c r="Y3" s="25" t="s">
        <v>227</v>
      </c>
      <c r="Z3" s="25" t="s">
        <v>230</v>
      </c>
      <c r="AA3" s="25" t="s">
        <v>233</v>
      </c>
      <c r="AB3" s="25" t="s">
        <v>235</v>
      </c>
      <c r="AC3" s="25" t="s">
        <v>238</v>
      </c>
      <c r="AD3" s="25" t="s">
        <v>241</v>
      </c>
      <c r="AE3" s="25" t="s">
        <v>244</v>
      </c>
      <c r="AF3" s="25" t="s">
        <v>186</v>
      </c>
      <c r="AG3" s="31"/>
      <c r="AH3" s="25" t="s">
        <v>143</v>
      </c>
      <c r="AI3" s="25" t="s">
        <v>158</v>
      </c>
      <c r="AJ3" s="25" t="s">
        <v>172</v>
      </c>
      <c r="AK3" s="25" t="s">
        <v>186</v>
      </c>
      <c r="AL3" s="31"/>
      <c r="AM3" s="31"/>
      <c r="AN3" s="31"/>
      <c r="AO3" s="31"/>
      <c r="AP3" s="31"/>
      <c r="AQ3" s="31"/>
      <c r="AR3" s="31"/>
      <c r="AS3" s="25" t="s">
        <v>146</v>
      </c>
      <c r="AT3" s="25" t="s">
        <v>142</v>
      </c>
      <c r="AU3" s="25" t="s">
        <v>157</v>
      </c>
      <c r="AV3" s="25" t="s">
        <v>171</v>
      </c>
      <c r="AW3" s="25" t="s">
        <v>185</v>
      </c>
      <c r="AX3" s="25" t="s">
        <v>196</v>
      </c>
      <c r="AY3" s="25" t="s">
        <v>206</v>
      </c>
      <c r="AZ3" s="25" t="s">
        <v>575</v>
      </c>
      <c r="BA3" s="25" t="s">
        <v>220</v>
      </c>
      <c r="BB3" s="25" t="s">
        <v>224</v>
      </c>
      <c r="BC3" s="25" t="s">
        <v>227</v>
      </c>
      <c r="BD3" s="25" t="s">
        <v>230</v>
      </c>
      <c r="BE3" s="25" t="s">
        <v>233</v>
      </c>
      <c r="BF3" s="25" t="s">
        <v>235</v>
      </c>
      <c r="BG3" s="25" t="s">
        <v>238</v>
      </c>
      <c r="BH3" s="25" t="s">
        <v>241</v>
      </c>
      <c r="BI3" s="25" t="s">
        <v>244</v>
      </c>
      <c r="BJ3" s="25" t="s">
        <v>186</v>
      </c>
      <c r="BK3" s="31"/>
      <c r="BL3" s="31"/>
      <c r="BM3" s="31"/>
      <c r="BN3" s="22"/>
      <c r="BO3" s="31"/>
      <c r="BP3" s="31"/>
      <c r="BQ3" s="31"/>
      <c r="BR3" s="31"/>
      <c r="BS3" s="31"/>
      <c r="BT3" s="31"/>
      <c r="BU3" s="31"/>
      <c r="BV3" s="31"/>
      <c r="BW3" s="31"/>
      <c r="BX3" s="31"/>
      <c r="BY3" s="31"/>
      <c r="BZ3" s="31"/>
      <c r="CA3" s="31"/>
      <c r="CB3" s="31"/>
      <c r="CC3" s="31"/>
      <c r="CD3" s="22"/>
      <c r="CE3" s="25" t="s">
        <v>153</v>
      </c>
      <c r="CF3" s="25" t="s">
        <v>149</v>
      </c>
      <c r="CG3" s="25" t="s">
        <v>167</v>
      </c>
      <c r="CH3" s="25" t="s">
        <v>181</v>
      </c>
      <c r="CI3" s="25" t="s">
        <v>192</v>
      </c>
      <c r="CJ3" s="25" t="s">
        <v>202</v>
      </c>
      <c r="CK3" s="25" t="s">
        <v>211</v>
      </c>
      <c r="CL3" s="25" t="s">
        <v>166</v>
      </c>
      <c r="CM3" s="25" t="s">
        <v>218</v>
      </c>
      <c r="CN3" s="25" t="s">
        <v>222</v>
      </c>
      <c r="CO3" s="25" t="s">
        <v>226</v>
      </c>
      <c r="CP3" s="25" t="s">
        <v>229</v>
      </c>
      <c r="CQ3" s="25" t="s">
        <v>232</v>
      </c>
      <c r="CR3" s="25" t="s">
        <v>234</v>
      </c>
      <c r="CS3" s="25" t="s">
        <v>180</v>
      </c>
      <c r="CT3" s="25" t="s">
        <v>237</v>
      </c>
      <c r="CU3" s="25" t="s">
        <v>240</v>
      </c>
      <c r="CV3" s="25" t="s">
        <v>243</v>
      </c>
      <c r="CW3" s="25" t="s">
        <v>245</v>
      </c>
      <c r="CX3" s="25" t="s">
        <v>246</v>
      </c>
      <c r="CY3" s="25" t="s">
        <v>248</v>
      </c>
      <c r="CZ3" s="25" t="s">
        <v>250</v>
      </c>
      <c r="DA3" s="25" t="s">
        <v>252</v>
      </c>
      <c r="DB3" s="25" t="s">
        <v>254</v>
      </c>
      <c r="DC3" s="25" t="s">
        <v>256</v>
      </c>
      <c r="DD3" s="25" t="s">
        <v>191</v>
      </c>
      <c r="DE3" s="25" t="s">
        <v>258</v>
      </c>
      <c r="DF3" s="25" t="s">
        <v>201</v>
      </c>
      <c r="DG3" s="25" t="s">
        <v>210</v>
      </c>
      <c r="DH3" s="31"/>
      <c r="DI3" s="31"/>
      <c r="DJ3" s="31"/>
      <c r="DK3" s="25" t="s">
        <v>154</v>
      </c>
      <c r="DL3" s="25" t="s">
        <v>168</v>
      </c>
      <c r="DM3" s="25" t="s">
        <v>182</v>
      </c>
      <c r="DN3" s="25" t="s">
        <v>193</v>
      </c>
      <c r="DO3" s="25" t="s">
        <v>203</v>
      </c>
      <c r="DP3" s="31" t="s">
        <v>280</v>
      </c>
      <c r="DQ3" s="31"/>
      <c r="DR3" s="31"/>
      <c r="DS3" s="31"/>
      <c r="DT3" s="31"/>
      <c r="DU3" s="31"/>
      <c r="DV3" s="31"/>
      <c r="DW3" s="31"/>
      <c r="DX3" s="31"/>
      <c r="DY3" s="25" t="s">
        <v>155</v>
      </c>
      <c r="DZ3" s="25" t="s">
        <v>169</v>
      </c>
      <c r="EA3" s="25" t="s">
        <v>183</v>
      </c>
      <c r="EB3" s="25" t="s">
        <v>194</v>
      </c>
      <c r="EC3" s="25" t="s">
        <v>204</v>
      </c>
      <c r="ED3" s="25" t="s">
        <v>212</v>
      </c>
      <c r="EE3" s="25" t="s">
        <v>186</v>
      </c>
      <c r="EF3" s="31"/>
      <c r="EG3" s="31"/>
      <c r="EH3" s="30"/>
      <c r="EI3" s="26" t="s">
        <v>156</v>
      </c>
      <c r="EJ3" s="26" t="s">
        <v>170</v>
      </c>
      <c r="EK3" s="26" t="s">
        <v>184</v>
      </c>
      <c r="EL3" s="26" t="s">
        <v>195</v>
      </c>
      <c r="EM3" s="26" t="s">
        <v>205</v>
      </c>
      <c r="EN3" s="26" t="s">
        <v>213</v>
      </c>
      <c r="EO3" s="26" t="s">
        <v>219</v>
      </c>
      <c r="EP3" s="26" t="s">
        <v>223</v>
      </c>
      <c r="EQ3" s="30"/>
      <c r="ER3" s="30"/>
      <c r="ES3" s="30"/>
      <c r="ET3" s="31"/>
      <c r="EU3" s="31"/>
      <c r="EV3" s="22"/>
      <c r="EW3" s="31"/>
      <c r="EX3" s="31"/>
      <c r="EY3" s="31"/>
      <c r="EZ3" s="31"/>
      <c r="FA3" s="31"/>
      <c r="FB3" s="31"/>
      <c r="FC3" s="31"/>
      <c r="FD3" s="31"/>
      <c r="FE3" s="31"/>
      <c r="FF3" s="31"/>
      <c r="FG3" s="31"/>
      <c r="FH3" s="31"/>
      <c r="FI3" s="31"/>
      <c r="FJ3" s="31"/>
      <c r="FK3" s="31"/>
      <c r="FL3" s="31"/>
      <c r="FM3" s="31"/>
      <c r="FN3" s="31"/>
      <c r="FO3" s="31"/>
      <c r="FP3" s="31"/>
      <c r="FQ3" s="31"/>
      <c r="FR3" s="31"/>
      <c r="FS3" s="31"/>
      <c r="FT3" s="31"/>
      <c r="FU3" s="31"/>
      <c r="FV3" s="31"/>
      <c r="FW3" s="31"/>
      <c r="FX3" s="31"/>
      <c r="FY3" s="31"/>
      <c r="FZ3" s="31"/>
      <c r="GA3" s="31"/>
      <c r="GB3" s="31"/>
      <c r="GC3" s="31"/>
      <c r="GD3" s="31"/>
      <c r="GE3" s="31"/>
      <c r="GF3" s="31"/>
      <c r="GG3" s="31"/>
      <c r="GH3" s="31"/>
      <c r="GI3" s="31"/>
      <c r="GJ3" s="31"/>
      <c r="GK3" s="31"/>
      <c r="GL3" s="31"/>
      <c r="GM3" s="31"/>
      <c r="GN3" s="31"/>
      <c r="GO3" s="31"/>
      <c r="GP3" s="31"/>
      <c r="GQ3" s="31"/>
      <c r="GR3" s="31"/>
      <c r="GS3" s="31"/>
      <c r="GT3" s="31"/>
      <c r="GU3" s="31"/>
      <c r="GV3" s="31"/>
      <c r="GW3" s="31"/>
      <c r="GX3" s="31"/>
      <c r="GY3" s="31"/>
      <c r="GZ3" s="31"/>
      <c r="HA3" s="31"/>
      <c r="HB3" s="31"/>
      <c r="HC3" s="31"/>
      <c r="HD3" s="31"/>
      <c r="HE3" s="31"/>
      <c r="HF3" s="31"/>
      <c r="HG3" s="31"/>
      <c r="HH3" s="31"/>
      <c r="HI3" s="31"/>
      <c r="HJ3" s="31"/>
      <c r="HK3" s="31"/>
      <c r="HL3" s="31"/>
      <c r="HM3" s="31"/>
      <c r="HN3" s="31"/>
      <c r="HO3" s="31"/>
      <c r="HP3" s="31"/>
      <c r="HQ3" s="31"/>
      <c r="HR3" s="31"/>
      <c r="HS3" s="22"/>
    </row>
    <row r="4" spans="1:227">
      <c r="B4" s="24">
        <v>1</v>
      </c>
      <c r="C4" s="24">
        <v>2</v>
      </c>
      <c r="D4" s="24">
        <v>3</v>
      </c>
      <c r="E4" s="24">
        <v>4</v>
      </c>
      <c r="F4" s="24">
        <v>5</v>
      </c>
      <c r="G4" s="24">
        <v>6</v>
      </c>
      <c r="H4" s="24">
        <v>7</v>
      </c>
      <c r="I4" s="24">
        <v>8</v>
      </c>
      <c r="J4" s="24">
        <v>9</v>
      </c>
      <c r="K4" s="24">
        <v>10</v>
      </c>
      <c r="L4" s="24">
        <v>11</v>
      </c>
      <c r="M4" s="24">
        <v>12</v>
      </c>
      <c r="N4" s="24">
        <v>13</v>
      </c>
      <c r="O4" s="24">
        <v>14</v>
      </c>
      <c r="P4" s="24">
        <v>15</v>
      </c>
      <c r="Q4" s="24">
        <v>16</v>
      </c>
      <c r="R4" s="24">
        <v>17</v>
      </c>
      <c r="S4" s="24">
        <v>18</v>
      </c>
      <c r="T4" s="24">
        <v>19</v>
      </c>
      <c r="U4" s="24">
        <v>20</v>
      </c>
      <c r="V4" s="24">
        <v>21</v>
      </c>
      <c r="W4" s="24">
        <v>22</v>
      </c>
      <c r="X4" s="24">
        <v>23</v>
      </c>
      <c r="Y4" s="24">
        <v>24</v>
      </c>
      <c r="Z4" s="24">
        <v>25</v>
      </c>
      <c r="AA4" s="24">
        <v>26</v>
      </c>
      <c r="AB4" s="24">
        <v>27</v>
      </c>
      <c r="AC4" s="24">
        <v>28</v>
      </c>
      <c r="AD4" s="24">
        <v>29</v>
      </c>
      <c r="AE4" s="24">
        <v>30</v>
      </c>
      <c r="AF4" s="24">
        <v>31</v>
      </c>
      <c r="AG4" s="24">
        <v>32</v>
      </c>
      <c r="AH4" s="24">
        <v>33</v>
      </c>
      <c r="AI4" s="24">
        <v>34</v>
      </c>
      <c r="AJ4" s="24">
        <v>35</v>
      </c>
      <c r="AK4" s="24">
        <v>36</v>
      </c>
      <c r="AL4" s="24">
        <v>37</v>
      </c>
      <c r="AM4" s="24">
        <v>38</v>
      </c>
      <c r="AN4" s="24">
        <v>39</v>
      </c>
      <c r="AO4" s="24">
        <v>40</v>
      </c>
      <c r="AP4" s="24">
        <v>41</v>
      </c>
      <c r="AQ4" s="24">
        <v>42</v>
      </c>
      <c r="AR4" s="24">
        <v>43</v>
      </c>
      <c r="AS4" s="24">
        <v>44</v>
      </c>
      <c r="AT4" s="24">
        <v>45</v>
      </c>
      <c r="AU4" s="24">
        <v>46</v>
      </c>
      <c r="AV4" s="24">
        <v>47</v>
      </c>
      <c r="AW4" s="24">
        <v>48</v>
      </c>
      <c r="AX4" s="24">
        <v>49</v>
      </c>
      <c r="AY4" s="24">
        <v>50</v>
      </c>
      <c r="AZ4" s="24">
        <v>51</v>
      </c>
      <c r="BA4" s="24">
        <v>52</v>
      </c>
      <c r="BB4" s="24">
        <v>53</v>
      </c>
      <c r="BC4" s="24">
        <v>54</v>
      </c>
      <c r="BD4" s="24">
        <v>55</v>
      </c>
      <c r="BE4" s="24">
        <v>56</v>
      </c>
      <c r="BF4" s="24">
        <v>57</v>
      </c>
      <c r="BG4" s="24">
        <v>58</v>
      </c>
      <c r="BH4" s="24">
        <v>59</v>
      </c>
      <c r="BI4" s="24">
        <v>60</v>
      </c>
      <c r="BJ4" s="24">
        <v>61</v>
      </c>
      <c r="BK4" s="24">
        <v>62</v>
      </c>
      <c r="BL4" s="24">
        <v>63</v>
      </c>
      <c r="BM4" s="24">
        <v>64</v>
      </c>
      <c r="BN4" s="24">
        <v>65</v>
      </c>
      <c r="BO4" s="24">
        <v>66</v>
      </c>
      <c r="BP4" s="24">
        <v>67</v>
      </c>
      <c r="BQ4" s="24">
        <v>68</v>
      </c>
      <c r="BR4" s="24">
        <v>69</v>
      </c>
      <c r="BS4" s="24">
        <v>70</v>
      </c>
      <c r="BT4" s="24">
        <v>71</v>
      </c>
      <c r="BU4" s="24">
        <v>72</v>
      </c>
      <c r="BV4" s="24">
        <v>73</v>
      </c>
      <c r="BW4" s="24">
        <v>74</v>
      </c>
      <c r="BX4" s="24">
        <v>75</v>
      </c>
      <c r="BY4" s="24">
        <v>76</v>
      </c>
      <c r="BZ4" s="24">
        <v>77</v>
      </c>
      <c r="CA4" s="24">
        <v>78</v>
      </c>
      <c r="CB4" s="24">
        <v>79</v>
      </c>
      <c r="CC4" s="24">
        <v>80</v>
      </c>
      <c r="CD4" s="24">
        <v>81</v>
      </c>
      <c r="CE4" s="24">
        <v>82</v>
      </c>
      <c r="CF4" s="24">
        <v>83</v>
      </c>
      <c r="CG4" s="24">
        <v>84</v>
      </c>
      <c r="CH4" s="24">
        <v>85</v>
      </c>
      <c r="CI4" s="24">
        <v>86</v>
      </c>
      <c r="CJ4" s="24">
        <v>87</v>
      </c>
      <c r="CK4" s="24">
        <v>88</v>
      </c>
      <c r="CL4" s="24">
        <v>89</v>
      </c>
      <c r="CM4" s="24">
        <v>90</v>
      </c>
      <c r="CN4" s="24">
        <v>91</v>
      </c>
      <c r="CO4" s="24">
        <v>92</v>
      </c>
      <c r="CP4" s="24">
        <v>93</v>
      </c>
      <c r="CQ4" s="24">
        <v>94</v>
      </c>
      <c r="CR4" s="24">
        <v>95</v>
      </c>
      <c r="CS4" s="24">
        <v>96</v>
      </c>
      <c r="CT4" s="24">
        <v>97</v>
      </c>
      <c r="CU4" s="24">
        <v>98</v>
      </c>
      <c r="CV4" s="24">
        <v>99</v>
      </c>
      <c r="CW4" s="24">
        <v>100</v>
      </c>
      <c r="CX4" s="24">
        <v>101</v>
      </c>
      <c r="CY4" s="24">
        <v>102</v>
      </c>
      <c r="CZ4" s="24">
        <v>103</v>
      </c>
      <c r="DA4" s="24">
        <v>104</v>
      </c>
      <c r="DB4" s="24">
        <v>105</v>
      </c>
      <c r="DC4" s="24">
        <v>106</v>
      </c>
      <c r="DD4" s="24">
        <v>107</v>
      </c>
      <c r="DE4" s="24">
        <v>108</v>
      </c>
      <c r="DF4" s="24">
        <v>109</v>
      </c>
      <c r="DG4" s="24">
        <v>110</v>
      </c>
      <c r="DH4" s="24">
        <v>111</v>
      </c>
      <c r="DI4" s="24">
        <v>112</v>
      </c>
      <c r="DJ4" s="24">
        <v>113</v>
      </c>
      <c r="DK4" s="24">
        <v>114</v>
      </c>
      <c r="DL4" s="24">
        <v>115</v>
      </c>
      <c r="DM4" s="24">
        <v>116</v>
      </c>
      <c r="DN4" s="24">
        <v>117</v>
      </c>
      <c r="DO4" s="24">
        <v>118</v>
      </c>
      <c r="DP4" s="24">
        <v>119</v>
      </c>
      <c r="DQ4" s="24">
        <v>120</v>
      </c>
      <c r="DR4" s="24">
        <v>121</v>
      </c>
      <c r="DS4" s="24">
        <v>122</v>
      </c>
      <c r="DT4" s="24">
        <v>123</v>
      </c>
      <c r="DU4" s="24">
        <v>124</v>
      </c>
      <c r="DV4" s="24">
        <v>125</v>
      </c>
      <c r="DW4" s="24">
        <v>126</v>
      </c>
      <c r="DX4" s="24">
        <v>127</v>
      </c>
      <c r="DY4" s="24">
        <v>128</v>
      </c>
      <c r="DZ4" s="24">
        <v>129</v>
      </c>
      <c r="EA4" s="24">
        <v>130</v>
      </c>
      <c r="EB4" s="24">
        <v>131</v>
      </c>
      <c r="EC4" s="24">
        <v>132</v>
      </c>
      <c r="ED4" s="24">
        <v>133</v>
      </c>
      <c r="EE4" s="24">
        <v>134</v>
      </c>
      <c r="EF4" s="24">
        <v>135</v>
      </c>
      <c r="EG4" s="24">
        <v>136</v>
      </c>
      <c r="EH4" s="24">
        <v>137</v>
      </c>
      <c r="EI4" s="24">
        <v>138</v>
      </c>
      <c r="EJ4" s="24">
        <v>139</v>
      </c>
      <c r="EK4" s="24">
        <v>140</v>
      </c>
      <c r="EL4" s="24">
        <v>141</v>
      </c>
      <c r="EM4" s="24">
        <v>142</v>
      </c>
      <c r="EN4" s="24">
        <v>143</v>
      </c>
      <c r="EO4" s="24">
        <v>144</v>
      </c>
      <c r="EP4" s="24">
        <v>145</v>
      </c>
      <c r="EQ4" s="24">
        <v>146</v>
      </c>
      <c r="ER4" s="24">
        <v>147</v>
      </c>
      <c r="ES4" s="24">
        <v>148</v>
      </c>
      <c r="ET4" s="24">
        <v>149</v>
      </c>
      <c r="EU4" s="24">
        <v>150</v>
      </c>
      <c r="EV4" s="24">
        <v>151</v>
      </c>
      <c r="EW4" s="24">
        <v>152</v>
      </c>
      <c r="EX4" s="24">
        <v>153</v>
      </c>
      <c r="EY4" s="24">
        <v>154</v>
      </c>
      <c r="EZ4" s="24">
        <v>155</v>
      </c>
      <c r="FA4" s="24">
        <v>156</v>
      </c>
      <c r="FB4" s="24">
        <v>157</v>
      </c>
      <c r="FC4" s="24">
        <v>158</v>
      </c>
      <c r="FD4" s="24">
        <v>159</v>
      </c>
      <c r="FE4" s="24">
        <v>160</v>
      </c>
      <c r="FF4" s="24">
        <v>161</v>
      </c>
      <c r="FG4" s="24">
        <v>162</v>
      </c>
      <c r="FH4" s="24">
        <v>163</v>
      </c>
      <c r="FI4" s="24">
        <v>164</v>
      </c>
      <c r="FJ4" s="24">
        <v>165</v>
      </c>
      <c r="FK4" s="24">
        <v>166</v>
      </c>
      <c r="FL4" s="24">
        <v>167</v>
      </c>
      <c r="FM4" s="24">
        <v>168</v>
      </c>
      <c r="FN4" s="24">
        <v>169</v>
      </c>
      <c r="FO4" s="24">
        <v>170</v>
      </c>
      <c r="FP4" s="24">
        <v>171</v>
      </c>
      <c r="FQ4" s="24">
        <v>172</v>
      </c>
      <c r="FR4" s="24">
        <v>173</v>
      </c>
      <c r="FS4" s="24">
        <v>174</v>
      </c>
      <c r="FT4" s="24">
        <v>175</v>
      </c>
      <c r="FU4" s="24">
        <v>176</v>
      </c>
      <c r="FV4" s="24">
        <v>177</v>
      </c>
      <c r="FW4" s="24">
        <v>178</v>
      </c>
      <c r="FX4" s="24">
        <v>179</v>
      </c>
      <c r="FY4" s="24">
        <v>180</v>
      </c>
      <c r="FZ4" s="24">
        <v>181</v>
      </c>
      <c r="GA4" s="24">
        <v>182</v>
      </c>
      <c r="GB4" s="24">
        <v>183</v>
      </c>
      <c r="GC4" s="24">
        <v>184</v>
      </c>
      <c r="GD4" s="24">
        <v>185</v>
      </c>
      <c r="GE4" s="24">
        <v>186</v>
      </c>
      <c r="GF4" s="24">
        <v>187</v>
      </c>
      <c r="GG4" s="24">
        <v>188</v>
      </c>
      <c r="GH4" s="24">
        <v>189</v>
      </c>
      <c r="GI4" s="24">
        <v>190</v>
      </c>
      <c r="GJ4" s="24">
        <v>191</v>
      </c>
      <c r="GK4" s="24">
        <v>192</v>
      </c>
      <c r="GL4" s="24">
        <v>193</v>
      </c>
      <c r="GM4" s="24">
        <v>194</v>
      </c>
      <c r="GN4" s="24">
        <v>195</v>
      </c>
      <c r="GO4" s="24">
        <v>196</v>
      </c>
      <c r="GP4" s="24">
        <v>197</v>
      </c>
      <c r="GQ4" s="24">
        <v>198</v>
      </c>
      <c r="GR4" s="24">
        <v>199</v>
      </c>
      <c r="GS4" s="24">
        <v>200</v>
      </c>
      <c r="GT4" s="24">
        <v>201</v>
      </c>
      <c r="GU4" s="24">
        <v>202</v>
      </c>
      <c r="GV4" s="24">
        <v>203</v>
      </c>
      <c r="GW4" s="24">
        <v>204</v>
      </c>
      <c r="GX4" s="24">
        <v>205</v>
      </c>
      <c r="GY4" s="24">
        <v>206</v>
      </c>
      <c r="GZ4" s="24">
        <v>207</v>
      </c>
      <c r="HA4" s="24">
        <v>208</v>
      </c>
      <c r="HB4" s="24">
        <v>209</v>
      </c>
      <c r="HC4" s="24">
        <v>210</v>
      </c>
      <c r="HD4" s="24">
        <v>211</v>
      </c>
      <c r="HE4" s="24">
        <v>212</v>
      </c>
      <c r="HF4" s="24">
        <v>213</v>
      </c>
      <c r="HG4" s="24">
        <v>214</v>
      </c>
      <c r="HH4" s="24">
        <v>215</v>
      </c>
      <c r="HI4" s="24">
        <v>216</v>
      </c>
      <c r="HJ4" s="24">
        <v>217</v>
      </c>
      <c r="HK4" s="24">
        <v>218</v>
      </c>
      <c r="HL4" s="24">
        <v>219</v>
      </c>
      <c r="HM4" s="24">
        <v>220</v>
      </c>
      <c r="HN4" s="24">
        <v>221</v>
      </c>
      <c r="HO4" s="24">
        <v>222</v>
      </c>
      <c r="HP4" s="24">
        <v>223</v>
      </c>
      <c r="HQ4" s="24">
        <v>224</v>
      </c>
      <c r="HR4" s="24">
        <v>225</v>
      </c>
      <c r="HS4" s="29"/>
    </row>
    <row r="5" spans="1:227" s="23" customFormat="1" ht="65.5" customHeight="1">
      <c r="A5" s="27" t="s">
        <v>345</v>
      </c>
      <c r="B5" s="28" t="str">
        <f>IF(参加者入力シート!E3="","",参加者入力シート!E3)</f>
        <v/>
      </c>
      <c r="C5" s="28" t="str">
        <f>IF(参加者入力シート!E4="","",参加者入力シート!E4)</f>
        <v/>
      </c>
      <c r="D5" s="28" t="str">
        <f>IF(参加者入力シート!E5="","",参加者入力シート!E5)</f>
        <v/>
      </c>
      <c r="E5" s="28" t="str">
        <f>IF(参加者入力シート!E6="","",参加者入力シート!E6)</f>
        <v/>
      </c>
      <c r="F5" s="28" t="str">
        <f>IF(参加者入力シート!E7="","",参加者入力シート!E7)</f>
        <v/>
      </c>
      <c r="G5" s="28" t="str">
        <f>IF(参加者入力シート!E8="","",参加者入力シート!E8)</f>
        <v/>
      </c>
      <c r="H5" s="28" t="str">
        <f>IF(参加者入力シート!E9="","",参加者入力シート!E9)</f>
        <v/>
      </c>
      <c r="I5" s="28" t="str">
        <f>IF(参加者入力シート!E10="","",参加者入力シート!E10)</f>
        <v/>
      </c>
      <c r="J5" s="28" t="str">
        <f>IF(参加者入力シート!E11="","",参加者入力シート!E11)</f>
        <v/>
      </c>
      <c r="K5" s="28" t="str">
        <f>IF(参加者入力シート!E12="","",参加者入力シート!E12)</f>
        <v/>
      </c>
      <c r="L5" s="28" t="str">
        <f>IF(参加者入力シート!E13="","",参加者入力シート!E13)</f>
        <v/>
      </c>
      <c r="M5" s="28" t="str">
        <f>IF(参加者入力シート!E14="","",参加者入力シート!E14)</f>
        <v/>
      </c>
      <c r="N5" s="28" t="str">
        <f>IF(参加者入力シート!E16="","",参加者入力シート!E16)</f>
        <v/>
      </c>
      <c r="O5" s="28" t="str">
        <f>IF(参加者入力シート!E17="","",参加者入力シート!E17)</f>
        <v>パラリンピック</v>
      </c>
      <c r="P5" s="28" t="str">
        <f>IF(参加者入力シート!E18="","",参加者入力シート!E18)</f>
        <v/>
      </c>
      <c r="Q5" s="28" t="str">
        <f>IF(参加者入力シート!E19="","",参加者入力シート!E19)</f>
        <v/>
      </c>
      <c r="R5" s="28" t="str">
        <f>IF(参加者入力シート!E20="","",参加者入力シート!E20)</f>
        <v/>
      </c>
      <c r="S5" s="28" t="str">
        <f>IF(参加者入力シート!E21="","",参加者入力シート!E21)</f>
        <v/>
      </c>
      <c r="T5" s="28" t="str">
        <f>IF(参加者入力シート!E22="","",参加者入力シート!E22)</f>
        <v/>
      </c>
      <c r="U5" s="28" t="str">
        <f>IF(参加者入力シート!E23="","",参加者入力シート!E23)</f>
        <v/>
      </c>
      <c r="V5" s="28" t="str">
        <f>IF(参加者入力シート!E24="","",参加者入力シート!E24)</f>
        <v/>
      </c>
      <c r="W5" s="28" t="str">
        <f>IF(参加者入力シート!E25="","",参加者入力シート!E25)</f>
        <v/>
      </c>
      <c r="X5" s="28" t="str">
        <f>IF(参加者入力シート!E26="","",参加者入力シート!E26)</f>
        <v/>
      </c>
      <c r="Y5" s="28" t="str">
        <f>IF(参加者入力シート!E27="","",参加者入力シート!E27)</f>
        <v/>
      </c>
      <c r="Z5" s="28" t="str">
        <f>IF(参加者入力シート!E28="","",参加者入力シート!E28)</f>
        <v/>
      </c>
      <c r="AA5" s="28" t="str">
        <f>IF(参加者入力シート!E29="","",参加者入力シート!E29)</f>
        <v/>
      </c>
      <c r="AB5" s="28" t="str">
        <f>IF(参加者入力シート!E30="","",参加者入力シート!E30)</f>
        <v/>
      </c>
      <c r="AC5" s="28" t="str">
        <f>IF(参加者入力シート!E31="","",参加者入力シート!E31)</f>
        <v/>
      </c>
      <c r="AD5" s="28" t="str">
        <f>IF(参加者入力シート!E32="","",参加者入力シート!E32)</f>
        <v/>
      </c>
      <c r="AE5" s="28" t="str">
        <f>IF(参加者入力シート!E33="","",参加者入力シート!E33)</f>
        <v/>
      </c>
      <c r="AF5" s="28" t="str">
        <f>IF(参加者入力シート!E34="","",参加者入力シート!E34)</f>
        <v/>
      </c>
      <c r="AG5" s="28" t="str">
        <f>IF(参加者入力シート!E35="","",参加者入力シート!E35)</f>
        <v/>
      </c>
      <c r="AH5" s="28" t="str">
        <f>IF(参加者入力シート!E36="","",参加者入力シート!E36)</f>
        <v/>
      </c>
      <c r="AI5" s="28" t="str">
        <f>IF(参加者入力シート!E37="","",参加者入力シート!E37)</f>
        <v/>
      </c>
      <c r="AJ5" s="28" t="str">
        <f>IF(参加者入力シート!E38="","",参加者入力シート!E38)</f>
        <v/>
      </c>
      <c r="AK5" s="28" t="str">
        <f>IF(参加者入力シート!E39="","",参加者入力シート!E39)</f>
        <v/>
      </c>
      <c r="AL5" s="28" t="str">
        <f>IF(参加者入力シート!E40="","",参加者入力シート!E40)</f>
        <v/>
      </c>
      <c r="AM5" s="28" t="str">
        <f>IF(参加者入力シート!E41="","",参加者入力シート!E41)</f>
        <v/>
      </c>
      <c r="AN5" s="28" t="str">
        <f>IF(参加者入力シート!E42="","",参加者入力シート!E42)</f>
        <v/>
      </c>
      <c r="AO5" s="28" t="str">
        <f>IF(参加者入力シート!E43="","",参加者入力シート!E43)</f>
        <v/>
      </c>
      <c r="AP5" s="28" t="str">
        <f>IF(参加者入力シート!E44="","",参加者入力シート!E44)</f>
        <v/>
      </c>
      <c r="AQ5" s="28" t="str">
        <f>IF(参加者入力シート!E45="","",参加者入力シート!E45)</f>
        <v/>
      </c>
      <c r="AR5" s="28" t="str">
        <f>IF(参加者入力シート!E46="","",参加者入力シート!E46)</f>
        <v/>
      </c>
      <c r="AS5" s="28" t="str">
        <f>IF(参加者入力シート!E47="","",参加者入力シート!E47)</f>
        <v/>
      </c>
      <c r="AT5" s="28" t="str">
        <f>IF(参加者入力シート!E48="","",参加者入力シート!E48)</f>
        <v/>
      </c>
      <c r="AU5" s="28" t="str">
        <f>IF(参加者入力シート!E49="","",参加者入力シート!E49)</f>
        <v/>
      </c>
      <c r="AV5" s="28" t="str">
        <f>IF(参加者入力シート!E50="","",参加者入力シート!E50)</f>
        <v/>
      </c>
      <c r="AW5" s="28" t="str">
        <f>IF(参加者入力シート!E51="","",参加者入力シート!E51)</f>
        <v/>
      </c>
      <c r="AX5" s="28" t="str">
        <f>IF(参加者入力シート!E52="","",参加者入力シート!E52)</f>
        <v/>
      </c>
      <c r="AY5" s="28" t="str">
        <f>IF(参加者入力シート!E53="","",参加者入力シート!E53)</f>
        <v/>
      </c>
      <c r="AZ5" s="28" t="str">
        <f>IF(参加者入力シート!E54="","",参加者入力シート!E54)</f>
        <v/>
      </c>
      <c r="BA5" s="28" t="str">
        <f>IF(参加者入力シート!E55="","",参加者入力シート!E55)</f>
        <v/>
      </c>
      <c r="BB5" s="28" t="str">
        <f>IF(参加者入力シート!E56="","",参加者入力シート!E56)</f>
        <v/>
      </c>
      <c r="BC5" s="28" t="str">
        <f>IF(参加者入力シート!E57="","",参加者入力シート!E57)</f>
        <v/>
      </c>
      <c r="BD5" s="28" t="str">
        <f>IF(参加者入力シート!E58="","",参加者入力シート!E58)</f>
        <v/>
      </c>
      <c r="BE5" s="28" t="str">
        <f>IF(参加者入力シート!E59="","",参加者入力シート!E59)</f>
        <v/>
      </c>
      <c r="BF5" s="28" t="str">
        <f>IF(参加者入力シート!E60="","",参加者入力シート!E60)</f>
        <v/>
      </c>
      <c r="BG5" s="28" t="str">
        <f>IF(参加者入力シート!E61="","",参加者入力シート!E61)</f>
        <v/>
      </c>
      <c r="BH5" s="28" t="str">
        <f>IF(参加者入力シート!E62="","",参加者入力シート!E62)</f>
        <v/>
      </c>
      <c r="BI5" s="28" t="str">
        <f>IF(参加者入力シート!E63="","",参加者入力シート!E63)</f>
        <v/>
      </c>
      <c r="BJ5" s="28" t="str">
        <f>IF(参加者入力シート!E64="","",参加者入力シート!E64)</f>
        <v/>
      </c>
      <c r="BK5" s="28" t="str">
        <f>IF(参加者入力シート!E65="","",参加者入力シート!E65)</f>
        <v/>
      </c>
      <c r="BL5" s="28" t="str">
        <f>IF(参加者入力シート!E66="","",参加者入力シート!E66)</f>
        <v/>
      </c>
      <c r="BM5" s="28" t="str">
        <f>IF(参加者入力シート!E67="","",参加者入力シート!E67)</f>
        <v/>
      </c>
      <c r="BN5" s="28" t="str">
        <f>IF(参加者入力シート!E68="","",参加者入力シート!E68)</f>
        <v/>
      </c>
      <c r="BO5" s="28" t="str">
        <f>IF(参加者入力シート!E69="","",参加者入力シート!E69)</f>
        <v/>
      </c>
      <c r="BP5" s="28" t="str">
        <f>IF(参加者入力シート!E70="","",参加者入力シート!E70)</f>
        <v/>
      </c>
      <c r="BQ5" s="28" t="str">
        <f>IF(参加者入力シート!E71="","",参加者入力シート!E71)</f>
        <v/>
      </c>
      <c r="BR5" s="28" t="str">
        <f>IF(参加者入力シート!E72="","",参加者入力シート!E72)</f>
        <v/>
      </c>
      <c r="BS5" s="28" t="str">
        <f>IF(参加者入力シート!E73="","",参加者入力シート!E73)</f>
        <v/>
      </c>
      <c r="BT5" s="28" t="str">
        <f>IF(参加者入力シート!E74="","",参加者入力シート!E74)</f>
        <v/>
      </c>
      <c r="BU5" s="28" t="str">
        <f>IF(参加者入力シート!E75="","",参加者入力シート!E75)</f>
        <v/>
      </c>
      <c r="BV5" s="28" t="str">
        <f>IF(参加者入力シート!E76="","",参加者入力シート!E76)</f>
        <v/>
      </c>
      <c r="BW5" s="28" t="str">
        <f>IF(参加者入力シート!E77="","",参加者入力シート!E77)</f>
        <v/>
      </c>
      <c r="BX5" s="28" t="str">
        <f>IF(参加者入力シート!E78="","",参加者入力シート!E78)</f>
        <v/>
      </c>
      <c r="BY5" s="28" t="str">
        <f>IF(参加者入力シート!E79="","",参加者入力シート!E79)</f>
        <v/>
      </c>
      <c r="BZ5" s="28" t="str">
        <f>IF(参加者入力シート!E80="","",参加者入力シート!E80)</f>
        <v/>
      </c>
      <c r="CA5" s="28" t="str">
        <f>IF(参加者入力シート!E81="","",参加者入力シート!E81)</f>
        <v/>
      </c>
      <c r="CB5" s="28" t="str">
        <f>IF(参加者入力シート!E82="","",参加者入力シート!E82)</f>
        <v/>
      </c>
      <c r="CC5" s="28" t="str">
        <f>IF(参加者入力シート!E83="","",参加者入力シート!E83)</f>
        <v/>
      </c>
      <c r="CD5" s="28" t="str">
        <f>IF(参加者入力シート!E84="","",参加者入力シート!E84)</f>
        <v/>
      </c>
      <c r="CE5" s="28" t="str">
        <f>IF(参加者入力シート!E85="","",参加者入力シート!E85)</f>
        <v/>
      </c>
      <c r="CF5" s="28" t="str">
        <f>IF(参加者入力シート!E86="","",参加者入力シート!E86)</f>
        <v/>
      </c>
      <c r="CG5" s="28" t="str">
        <f>IF(参加者入力シート!E87="","",参加者入力シート!E87)</f>
        <v/>
      </c>
      <c r="CH5" s="28" t="str">
        <f>IF(参加者入力シート!E88="","",参加者入力シート!E88)</f>
        <v/>
      </c>
      <c r="CI5" s="28" t="str">
        <f>IF(参加者入力シート!E89="","",参加者入力シート!E89)</f>
        <v/>
      </c>
      <c r="CJ5" s="28" t="str">
        <f>IF(参加者入力シート!E90="","",参加者入力シート!E90)</f>
        <v/>
      </c>
      <c r="CK5" s="28" t="str">
        <f>IF(参加者入力シート!E91="","",参加者入力シート!E91)</f>
        <v/>
      </c>
      <c r="CL5" s="28" t="str">
        <f>IF(参加者入力シート!E92="","",参加者入力シート!E92)</f>
        <v/>
      </c>
      <c r="CM5" s="28" t="str">
        <f>IF(参加者入力シート!E93="","",参加者入力シート!E93)</f>
        <v/>
      </c>
      <c r="CN5" s="28" t="str">
        <f>IF(参加者入力シート!E94="","",参加者入力シート!E94)</f>
        <v/>
      </c>
      <c r="CO5" s="28" t="str">
        <f>IF(参加者入力シート!E95="","",参加者入力シート!E95)</f>
        <v/>
      </c>
      <c r="CP5" s="28" t="str">
        <f>IF(参加者入力シート!E96="","",参加者入力シート!E96)</f>
        <v/>
      </c>
      <c r="CQ5" s="28" t="str">
        <f>IF(参加者入力シート!E97="","",参加者入力シート!E97)</f>
        <v/>
      </c>
      <c r="CR5" s="28" t="str">
        <f>IF(参加者入力シート!E98="","",参加者入力シート!E98)</f>
        <v/>
      </c>
      <c r="CS5" s="28" t="str">
        <f>IF(参加者入力シート!E99="","",参加者入力シート!E99)</f>
        <v/>
      </c>
      <c r="CT5" s="28" t="str">
        <f>IF(参加者入力シート!E100="","",参加者入力シート!E100)</f>
        <v/>
      </c>
      <c r="CU5" s="28" t="str">
        <f>IF(参加者入力シート!E101="","",参加者入力シート!E101)</f>
        <v/>
      </c>
      <c r="CV5" s="28" t="str">
        <f>IF(参加者入力シート!E102="","",参加者入力シート!E102)</f>
        <v/>
      </c>
      <c r="CW5" s="28" t="str">
        <f>IF(参加者入力シート!E103="","",参加者入力シート!E103)</f>
        <v/>
      </c>
      <c r="CX5" s="28" t="str">
        <f>IF(参加者入力シート!E104="","",参加者入力シート!E104)</f>
        <v/>
      </c>
      <c r="CY5" s="28" t="str">
        <f>IF(参加者入力シート!E105="","",参加者入力シート!E105)</f>
        <v/>
      </c>
      <c r="CZ5" s="28" t="str">
        <f>IF(参加者入力シート!E106="","",参加者入力シート!E106)</f>
        <v/>
      </c>
      <c r="DA5" s="28" t="str">
        <f>IF(参加者入力シート!E107="","",参加者入力シート!E107)</f>
        <v/>
      </c>
      <c r="DB5" s="28" t="str">
        <f>IF(参加者入力シート!E108="","",参加者入力シート!E108)</f>
        <v/>
      </c>
      <c r="DC5" s="28" t="str">
        <f>IF(参加者入力シート!E109="","",参加者入力シート!E109)</f>
        <v/>
      </c>
      <c r="DD5" s="28" t="str">
        <f>IF(参加者入力シート!E110="","",参加者入力シート!E110)</f>
        <v/>
      </c>
      <c r="DE5" s="28" t="str">
        <f>IF(参加者入力シート!E111="","",参加者入力シート!E111)</f>
        <v/>
      </c>
      <c r="DF5" s="28" t="str">
        <f>IF(参加者入力シート!E112="","",参加者入力シート!E112)</f>
        <v/>
      </c>
      <c r="DG5" s="28" t="str">
        <f>IF(参加者入力シート!E113="","",参加者入力シート!E113)</f>
        <v/>
      </c>
      <c r="DH5" s="28" t="str">
        <f>IF(参加者入力シート!E114="","",参加者入力シート!E114)</f>
        <v/>
      </c>
      <c r="DI5" s="28" t="str">
        <f>IF(参加者入力シート!E115="","",参加者入力シート!E115)</f>
        <v/>
      </c>
      <c r="DJ5" s="28" t="str">
        <f>IF(参加者入力シート!E116="","",参加者入力シート!E116)</f>
        <v/>
      </c>
      <c r="DK5" s="28" t="str">
        <f>IF(参加者入力シート!E117="","",参加者入力シート!E117)</f>
        <v/>
      </c>
      <c r="DL5" s="28" t="str">
        <f>IF(参加者入力シート!E118="","",参加者入力シート!E118)</f>
        <v/>
      </c>
      <c r="DM5" s="28" t="str">
        <f>IF(参加者入力シート!E119="","",参加者入力シート!E119)</f>
        <v/>
      </c>
      <c r="DN5" s="28" t="str">
        <f>IF(参加者入力シート!E120="","",参加者入力シート!E120)</f>
        <v/>
      </c>
      <c r="DO5" s="28" t="str">
        <f>IF(参加者入力シート!E121="","",参加者入力シート!E121)</f>
        <v/>
      </c>
      <c r="DP5" s="28" t="str">
        <f>IF(参加者入力シート!E122="","",参加者入力シート!E122)</f>
        <v/>
      </c>
      <c r="DQ5" s="28" t="str">
        <f>IF(参加者入力シート!E123="","",参加者入力シート!E123)</f>
        <v/>
      </c>
      <c r="DR5" s="28" t="str">
        <f>IF(参加者入力シート!E124="","",参加者入力シート!E124)</f>
        <v/>
      </c>
      <c r="DS5" s="28" t="str">
        <f>IF(参加者入力シート!E125="","",参加者入力シート!E125)</f>
        <v/>
      </c>
      <c r="DT5" s="28" t="str">
        <f>IF(参加者入力シート!E126="","",参加者入力シート!E126)</f>
        <v/>
      </c>
      <c r="DU5" s="28" t="str">
        <f>IF(参加者入力シート!E127="","",参加者入力シート!E127)</f>
        <v/>
      </c>
      <c r="DV5" s="28" t="str">
        <f>IF(参加者入力シート!E128="","",参加者入力シート!E128)</f>
        <v/>
      </c>
      <c r="DW5" s="28" t="str">
        <f>IF(参加者入力シート!E129="","",参加者入力シート!E129)</f>
        <v/>
      </c>
      <c r="DX5" s="28" t="str">
        <f>IF(参加者入力シート!E130="","",参加者入力シート!E130)</f>
        <v/>
      </c>
      <c r="DY5" s="28" t="str">
        <f>IF(参加者入力シート!E131="","",参加者入力シート!E131)</f>
        <v/>
      </c>
      <c r="DZ5" s="28" t="str">
        <f>IF(参加者入力シート!E132="","",参加者入力シート!E132)</f>
        <v/>
      </c>
      <c r="EA5" s="28" t="str">
        <f>IF(参加者入力シート!E133="","",参加者入力シート!E133)</f>
        <v/>
      </c>
      <c r="EB5" s="28" t="str">
        <f>IF(参加者入力シート!E134="","",参加者入力シート!E134)</f>
        <v/>
      </c>
      <c r="EC5" s="28" t="str">
        <f>IF(参加者入力シート!E135="","",参加者入力シート!E135)</f>
        <v/>
      </c>
      <c r="ED5" s="28" t="str">
        <f>IF(参加者入力シート!E136="","",参加者入力シート!E136)</f>
        <v/>
      </c>
      <c r="EE5" s="28" t="str">
        <f>IF(参加者入力シート!E137="","",参加者入力シート!E137)</f>
        <v/>
      </c>
      <c r="EF5" s="28" t="str">
        <f>IF(参加者入力シート!E138="","",参加者入力シート!E138)</f>
        <v/>
      </c>
      <c r="EG5" s="28" t="str">
        <f>IF(参加者入力シート!E139="","",参加者入力シート!E139)</f>
        <v/>
      </c>
      <c r="EH5" s="28" t="str">
        <f>IF(参加者入力シート!E140="","",参加者入力シート!E140)</f>
        <v/>
      </c>
      <c r="EI5" s="28" t="str">
        <f>IF(参加者入力シート!E141="","",参加者入力シート!E141)</f>
        <v/>
      </c>
      <c r="EJ5" s="28" t="str">
        <f>IF(参加者入力シート!E142="","",参加者入力シート!E142)</f>
        <v/>
      </c>
      <c r="EK5" s="28" t="str">
        <f>IF(参加者入力シート!E143="","",参加者入力シート!E143)</f>
        <v/>
      </c>
      <c r="EL5" s="28" t="str">
        <f>IF(参加者入力シート!E144="","",参加者入力シート!E144)</f>
        <v/>
      </c>
      <c r="EM5" s="28" t="str">
        <f>IF(参加者入力シート!E145="","",参加者入力シート!E145)</f>
        <v/>
      </c>
      <c r="EN5" s="28" t="str">
        <f>IF(参加者入力シート!E146="","",参加者入力シート!E146)</f>
        <v/>
      </c>
      <c r="EO5" s="28" t="str">
        <f>IF(参加者入力シート!E147="","",参加者入力シート!E147)</f>
        <v/>
      </c>
      <c r="EP5" s="28" t="str">
        <f>IF(参加者入力シート!E148="","",参加者入力シート!E148)</f>
        <v/>
      </c>
      <c r="EQ5" s="28" t="str">
        <f>IF(参加者入力シート!E149="","",参加者入力シート!E149)</f>
        <v/>
      </c>
      <c r="ER5" s="28" t="str">
        <f>IF(参加者入力シート!E150="","",参加者入力シート!E150)</f>
        <v/>
      </c>
      <c r="ES5" s="28" t="str">
        <f>IF(参加者入力シート!E151="","",参加者入力シート!E151)</f>
        <v/>
      </c>
      <c r="ET5" s="28" t="str">
        <f>IF(参加者入力シート!E152="","",参加者入力シート!E152)</f>
        <v/>
      </c>
      <c r="EU5" s="28" t="str">
        <f>IF(参加者入力シート!E153="","",参加者入力シート!E153)</f>
        <v/>
      </c>
      <c r="EV5" s="28" t="str">
        <f>IF(参加者入力シート!E154="","",参加者入力シート!E154)</f>
        <v/>
      </c>
      <c r="EW5" s="28" t="str">
        <f>IF(参加者入力シート!E155="","",参加者入力シート!E155)</f>
        <v/>
      </c>
      <c r="EX5" s="28" t="str">
        <f>IF(参加者入力シート!E156="","",参加者入力シート!E156)</f>
        <v/>
      </c>
      <c r="EY5" s="28" t="str">
        <f>IF(参加者入力シート!E157="","",参加者入力シート!E157)</f>
        <v/>
      </c>
      <c r="EZ5" s="28" t="str">
        <f>IF(参加者入力シート!E158="","",参加者入力シート!E158)</f>
        <v/>
      </c>
      <c r="FA5" s="28" t="str">
        <f>IF(参加者入力シート!E159="","",参加者入力シート!E159)</f>
        <v/>
      </c>
      <c r="FB5" s="28" t="str">
        <f>IF(参加者入力シート!E160="","",参加者入力シート!E160)</f>
        <v/>
      </c>
      <c r="FC5" s="28" t="str">
        <f>IF(参加者入力シート!E161="","",参加者入力シート!E161)</f>
        <v/>
      </c>
      <c r="FD5" s="28" t="str">
        <f>IF(参加者入力シート!E162="","",参加者入力シート!E162)</f>
        <v/>
      </c>
      <c r="FE5" s="28" t="str">
        <f>IF(参加者入力シート!E163="","",参加者入力シート!E163)</f>
        <v/>
      </c>
      <c r="FF5" s="28" t="str">
        <f>IF(参加者入力シート!E165="","",参加者入力シート!E165)</f>
        <v/>
      </c>
      <c r="FG5" s="28" t="str">
        <f>IF(参加者入力シート!E166="","",参加者入力シート!E166)</f>
        <v/>
      </c>
      <c r="FH5" s="28" t="str">
        <f>IF(参加者入力シート!E167="","",参加者入力シート!E167)</f>
        <v/>
      </c>
      <c r="FI5" s="28" t="str">
        <f>IF(参加者入力シート!E168="","",参加者入力シート!E168)</f>
        <v/>
      </c>
      <c r="FJ5" s="28" t="str">
        <f>IF(参加者入力シート!E169="","",参加者入力シート!E169)</f>
        <v/>
      </c>
      <c r="FK5" s="28" t="str">
        <f>IF(参加者入力シート!E170="","",参加者入力シート!E170)</f>
        <v/>
      </c>
      <c r="FL5" s="28" t="str">
        <f>IF(参加者入力シート!E171="","",参加者入力シート!E171)</f>
        <v/>
      </c>
      <c r="FM5" s="28" t="str">
        <f>IF(参加者入力シート!E172="","",参加者入力シート!E172)</f>
        <v/>
      </c>
      <c r="FN5" s="28" t="str">
        <f>IF(参加者入力シート!E174="","",参加者入力シート!E174)</f>
        <v/>
      </c>
      <c r="FO5" s="28" t="str">
        <f>IF(参加者入力シート!E175="","",参加者入力シート!E175)</f>
        <v/>
      </c>
      <c r="FP5" s="28" t="str">
        <f>IF(参加者入力シート!E176="","",参加者入力シート!E176)</f>
        <v/>
      </c>
      <c r="FQ5" s="28" t="str">
        <f>IF(参加者入力シート!E177="","",参加者入力シート!E177)</f>
        <v/>
      </c>
      <c r="FR5" s="28" t="str">
        <f>IF(参加者入力シート!E178="","",参加者入力シート!E178)</f>
        <v/>
      </c>
      <c r="FS5" s="28" t="str">
        <f>IF(参加者入力シート!E179="","",参加者入力シート!E179)</f>
        <v/>
      </c>
      <c r="FT5" s="28" t="str">
        <f>IF(参加者入力シート!E180="","",参加者入力シート!E180)</f>
        <v/>
      </c>
      <c r="FU5" s="28" t="str">
        <f>IF(参加者入力シート!E181="","",参加者入力シート!E181)</f>
        <v/>
      </c>
      <c r="FV5" s="28" t="str">
        <f>IF(参加者入力シート!E183="","",参加者入力シート!E183)</f>
        <v/>
      </c>
      <c r="FW5" s="28" t="str">
        <f>IF(参加者入力シート!E184="","",参加者入力シート!E184)</f>
        <v/>
      </c>
      <c r="FX5" s="28" t="str">
        <f>IF(参加者入力シート!E185="","",参加者入力シート!E185)</f>
        <v/>
      </c>
      <c r="FY5" s="28" t="str">
        <f>IF(参加者入力シート!E186="","",参加者入力シート!E186)</f>
        <v/>
      </c>
      <c r="FZ5" s="28" t="str">
        <f>IF(参加者入力シート!E187="","",参加者入力シート!E187)</f>
        <v/>
      </c>
      <c r="GA5" s="28" t="str">
        <f>IF(参加者入力シート!E188="","",参加者入力シート!E188)</f>
        <v/>
      </c>
      <c r="GB5" s="28" t="str">
        <f>IF(参加者入力シート!E189="","",参加者入力シート!E189)</f>
        <v/>
      </c>
      <c r="GC5" s="28" t="str">
        <f>IF(参加者入力シート!E190="","",参加者入力シート!E190)</f>
        <v/>
      </c>
      <c r="GD5" s="28" t="str">
        <f>IF(参加者入力シート!E192="","",参加者入力シート!E192)</f>
        <v/>
      </c>
      <c r="GE5" s="28" t="str">
        <f>IF(参加者入力シート!E193="","",参加者入力シート!E193)</f>
        <v/>
      </c>
      <c r="GF5" s="28" t="str">
        <f>IF(参加者入力シート!E194="","",参加者入力シート!E194)</f>
        <v/>
      </c>
      <c r="GG5" s="28" t="str">
        <f>IF(参加者入力シート!E195="","",参加者入力シート!E195)</f>
        <v/>
      </c>
      <c r="GH5" s="28" t="str">
        <f>IF(参加者入力シート!E196="","",参加者入力シート!E196)</f>
        <v/>
      </c>
      <c r="GI5" s="28" t="str">
        <f>IF(参加者入力シート!E197="","",参加者入力シート!E197)</f>
        <v/>
      </c>
      <c r="GJ5" s="28" t="str">
        <f>IF(参加者入力シート!E198="","",参加者入力シート!E198)</f>
        <v/>
      </c>
      <c r="GK5" s="28" t="str">
        <f>IF(参加者入力シート!E199="","",参加者入力シート!E199)</f>
        <v/>
      </c>
      <c r="GL5" s="28" t="str">
        <f>IF(参加者入力シート!E200="","",参加者入力シート!E200)</f>
        <v/>
      </c>
      <c r="GM5" s="28" t="str">
        <f>IF(参加者入力シート!E202="","",参加者入力シート!E202)</f>
        <v/>
      </c>
      <c r="GN5" s="28" t="str">
        <f>IF(参加者入力シート!E203="","",参加者入力シート!E203)</f>
        <v/>
      </c>
      <c r="GO5" s="28" t="str">
        <f>IF(参加者入力シート!E204="","",参加者入力シート!E204)</f>
        <v/>
      </c>
      <c r="GP5" s="28" t="str">
        <f>IF(参加者入力シート!E205="","",参加者入力シート!E205)</f>
        <v/>
      </c>
      <c r="GQ5" s="28" t="str">
        <f>IF(参加者入力シート!E206="","",参加者入力シート!E206)</f>
        <v/>
      </c>
      <c r="GR5" s="28" t="str">
        <f>IF(参加者入力シート!E207="","",参加者入力シート!E207)</f>
        <v/>
      </c>
      <c r="GS5" s="28" t="str">
        <f>IF(参加者入力シート!E208="","",参加者入力シート!E208)</f>
        <v/>
      </c>
      <c r="GT5" s="28" t="str">
        <f>IF(参加者入力シート!E209="","",参加者入力シート!E209)</f>
        <v/>
      </c>
      <c r="GU5" s="28" t="str">
        <f>IF(参加者入力シート!E211="","",参加者入力シート!E211)</f>
        <v/>
      </c>
      <c r="GV5" s="28" t="str">
        <f>IF(参加者入力シート!E212="","",参加者入力シート!E212)</f>
        <v/>
      </c>
      <c r="GW5" s="28" t="str">
        <f>IF(参加者入力シート!E213="","",参加者入力シート!E213)</f>
        <v/>
      </c>
      <c r="GX5" s="28" t="str">
        <f>IF(参加者入力シート!E214="","",参加者入力シート!E214)</f>
        <v/>
      </c>
      <c r="GY5" s="28" t="str">
        <f>IF(参加者入力シート!E215="","",参加者入力シート!E215)</f>
        <v/>
      </c>
      <c r="GZ5" s="28" t="str">
        <f>IF(参加者入力シート!E216="","",参加者入力シート!E216)</f>
        <v/>
      </c>
      <c r="HA5" s="28" t="str">
        <f>IF(参加者入力シート!E217="","",参加者入力シート!E217)</f>
        <v/>
      </c>
      <c r="HB5" s="28" t="str">
        <f>IF(参加者入力シート!E218="","",参加者入力シート!E218)</f>
        <v/>
      </c>
      <c r="HC5" s="28" t="str">
        <f>IF(参加者入力シート!E220="","",参加者入力シート!E220)</f>
        <v/>
      </c>
      <c r="HD5" s="28" t="str">
        <f>IF(参加者入力シート!E221="","",参加者入力シート!E221)</f>
        <v/>
      </c>
      <c r="HE5" s="28" t="str">
        <f>IF(参加者入力シート!E222="","",参加者入力シート!E222)</f>
        <v/>
      </c>
      <c r="HF5" s="28" t="str">
        <f>IF(参加者入力シート!E223="","",参加者入力シート!E223)</f>
        <v/>
      </c>
      <c r="HG5" s="28" t="str">
        <f>IF(参加者入力シート!E224="","",参加者入力シート!E224)</f>
        <v/>
      </c>
      <c r="HH5" s="28" t="str">
        <f>IF(参加者入力シート!E225="","",参加者入力シート!E225)</f>
        <v/>
      </c>
      <c r="HI5" s="28" t="str">
        <f>IF(参加者入力シート!E226="","",参加者入力シート!E226)</f>
        <v/>
      </c>
      <c r="HJ5" s="28" t="str">
        <f>IF(参加者入力シート!E227="","",参加者入力シート!E227)</f>
        <v/>
      </c>
      <c r="HK5" s="28" t="str">
        <f>IF(参加者入力シート!E229="","",参加者入力シート!E229)</f>
        <v/>
      </c>
      <c r="HL5" s="28" t="str">
        <f>IF(参加者入力シート!E230="","",参加者入力シート!E230)</f>
        <v/>
      </c>
      <c r="HM5" s="28" t="str">
        <f>IF(参加者入力シート!E231="","",参加者入力シート!E231)</f>
        <v/>
      </c>
      <c r="HN5" s="28" t="str">
        <f>IF(参加者入力シート!E232="","",参加者入力シート!E232)</f>
        <v/>
      </c>
      <c r="HO5" s="28" t="str">
        <f>IF(参加者入力シート!E233="","",参加者入力シート!E233)</f>
        <v/>
      </c>
      <c r="HP5" s="28" t="str">
        <f>IF(参加者入力シート!E234="","",参加者入力シート!E234)</f>
        <v/>
      </c>
      <c r="HQ5" s="28" t="str">
        <f>IF(参加者入力シート!E235="","",参加者入力シート!E235)</f>
        <v/>
      </c>
      <c r="HR5" s="28" t="str">
        <f>IF(参加者入力シート!E236="","",参加者入力シート!E236)</f>
        <v/>
      </c>
      <c r="HS5" s="28" t="str">
        <f>IF(参加者入力シート!E15="","",参加者入力シート!E15)</f>
        <v/>
      </c>
    </row>
    <row r="6" spans="1:227" s="20" customFormat="1" ht="12.65" customHeight="1"/>
  </sheetData>
  <sheetProtection sheet="1" objects="1" scenarios="1"/>
  <mergeCells count="14">
    <mergeCell ref="EI1:EP1"/>
    <mergeCell ref="P2:AF2"/>
    <mergeCell ref="AH2:AK2"/>
    <mergeCell ref="AS2:BJ2"/>
    <mergeCell ref="CE2:DG2"/>
    <mergeCell ref="DK2:DP2"/>
    <mergeCell ref="DY2:EE2"/>
    <mergeCell ref="EI2:EP2"/>
    <mergeCell ref="P1:AF1"/>
    <mergeCell ref="AH1:AK1"/>
    <mergeCell ref="AS1:BJ1"/>
    <mergeCell ref="CE1:DG1"/>
    <mergeCell ref="DK1:DP1"/>
    <mergeCell ref="DY1:EE1"/>
  </mergeCells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5"/>
  <sheetViews>
    <sheetView zoomScale="85" zoomScaleNormal="85" workbookViewId="0">
      <selection activeCell="C7" sqref="C7"/>
    </sheetView>
  </sheetViews>
  <sheetFormatPr defaultColWidth="40.75" defaultRowHeight="18"/>
  <cols>
    <col min="1" max="18" width="40.75" style="17" customWidth="1"/>
    <col min="19" max="20" width="40.75" style="17"/>
    <col min="21" max="16384" width="40.75" style="6"/>
  </cols>
  <sheetData>
    <row r="1" spans="1:20">
      <c r="A1" s="1"/>
      <c r="B1" s="1" t="s">
        <v>94</v>
      </c>
      <c r="C1" s="1" t="s">
        <v>65</v>
      </c>
      <c r="D1" s="1" t="s">
        <v>61</v>
      </c>
      <c r="E1" s="1" t="s">
        <v>78</v>
      </c>
      <c r="F1" s="2" t="s">
        <v>130</v>
      </c>
      <c r="G1" s="3" t="s">
        <v>131</v>
      </c>
      <c r="H1" s="1" t="s">
        <v>132</v>
      </c>
      <c r="I1" s="1" t="s">
        <v>133</v>
      </c>
      <c r="J1" s="4" t="s">
        <v>134</v>
      </c>
      <c r="K1" s="1" t="s">
        <v>135</v>
      </c>
      <c r="L1" s="1" t="s">
        <v>136</v>
      </c>
      <c r="M1" s="1" t="s">
        <v>137</v>
      </c>
      <c r="N1" s="3" t="s">
        <v>138</v>
      </c>
      <c r="O1" s="1" t="s">
        <v>139</v>
      </c>
      <c r="P1" s="1" t="s">
        <v>35</v>
      </c>
      <c r="Q1" s="1" t="s">
        <v>26</v>
      </c>
      <c r="R1" s="5" t="s">
        <v>23</v>
      </c>
      <c r="S1" s="1" t="s">
        <v>140</v>
      </c>
      <c r="T1" s="1" t="s">
        <v>141</v>
      </c>
    </row>
    <row r="2" spans="1:20">
      <c r="A2" s="7" t="s">
        <v>142</v>
      </c>
      <c r="B2" s="8" t="s">
        <v>143</v>
      </c>
      <c r="C2" s="7" t="s">
        <v>144</v>
      </c>
      <c r="D2" s="7" t="s">
        <v>145</v>
      </c>
      <c r="E2" s="7" t="s">
        <v>146</v>
      </c>
      <c r="F2" s="9" t="s">
        <v>147</v>
      </c>
      <c r="G2" s="10" t="s">
        <v>148</v>
      </c>
      <c r="H2" s="11" t="s">
        <v>149</v>
      </c>
      <c r="I2" s="11" t="s">
        <v>149</v>
      </c>
      <c r="J2" s="12" t="s">
        <v>150</v>
      </c>
      <c r="K2" s="11" t="s">
        <v>150</v>
      </c>
      <c r="L2" s="11" t="s">
        <v>151</v>
      </c>
      <c r="M2" s="10" t="s">
        <v>152</v>
      </c>
      <c r="N2" s="10" t="s">
        <v>153</v>
      </c>
      <c r="O2" s="10" t="s">
        <v>153</v>
      </c>
      <c r="P2" s="10" t="s">
        <v>154</v>
      </c>
      <c r="Q2" s="11" t="s">
        <v>155</v>
      </c>
      <c r="R2" s="13" t="s">
        <v>156</v>
      </c>
      <c r="S2" s="11" t="s">
        <v>149</v>
      </c>
      <c r="T2" s="11" t="s">
        <v>149</v>
      </c>
    </row>
    <row r="3" spans="1:20">
      <c r="A3" s="11" t="s">
        <v>157</v>
      </c>
      <c r="B3" s="10" t="s">
        <v>158</v>
      </c>
      <c r="C3" s="11" t="s">
        <v>159</v>
      </c>
      <c r="D3" s="11" t="s">
        <v>160</v>
      </c>
      <c r="E3" s="11" t="s">
        <v>142</v>
      </c>
      <c r="F3" s="14" t="s">
        <v>161</v>
      </c>
      <c r="G3" s="10" t="s">
        <v>162</v>
      </c>
      <c r="H3" s="11" t="s">
        <v>153</v>
      </c>
      <c r="I3" s="11" t="s">
        <v>153</v>
      </c>
      <c r="J3" s="12" t="s">
        <v>163</v>
      </c>
      <c r="K3" s="11" t="s">
        <v>163</v>
      </c>
      <c r="L3" s="11" t="s">
        <v>164</v>
      </c>
      <c r="M3" s="10" t="s">
        <v>165</v>
      </c>
      <c r="N3" s="10" t="s">
        <v>166</v>
      </c>
      <c r="O3" s="11" t="s">
        <v>149</v>
      </c>
      <c r="P3" s="10" t="s">
        <v>168</v>
      </c>
      <c r="Q3" s="11" t="s">
        <v>169</v>
      </c>
      <c r="R3" s="13" t="s">
        <v>170</v>
      </c>
      <c r="S3" s="11" t="s">
        <v>153</v>
      </c>
      <c r="T3" s="11" t="s">
        <v>153</v>
      </c>
    </row>
    <row r="4" spans="1:20">
      <c r="A4" s="11" t="s">
        <v>171</v>
      </c>
      <c r="B4" s="10" t="s">
        <v>172</v>
      </c>
      <c r="C4" s="11" t="s">
        <v>173</v>
      </c>
      <c r="D4" s="11" t="s">
        <v>174</v>
      </c>
      <c r="E4" s="11" t="s">
        <v>157</v>
      </c>
      <c r="F4" s="15"/>
      <c r="G4" s="11" t="s">
        <v>175</v>
      </c>
      <c r="H4" s="11" t="s">
        <v>176</v>
      </c>
      <c r="I4" s="11" t="s">
        <v>148</v>
      </c>
      <c r="J4" s="12" t="s">
        <v>177</v>
      </c>
      <c r="K4" s="11" t="s">
        <v>177</v>
      </c>
      <c r="L4" s="11" t="s">
        <v>178</v>
      </c>
      <c r="M4" s="10" t="s">
        <v>179</v>
      </c>
      <c r="N4" s="10" t="s">
        <v>180</v>
      </c>
      <c r="O4" s="11" t="s">
        <v>167</v>
      </c>
      <c r="P4" s="10" t="s">
        <v>182</v>
      </c>
      <c r="Q4" s="11" t="s">
        <v>183</v>
      </c>
      <c r="R4" s="13" t="s">
        <v>184</v>
      </c>
      <c r="S4" s="11" t="s">
        <v>148</v>
      </c>
      <c r="T4" s="11" t="s">
        <v>167</v>
      </c>
    </row>
    <row r="5" spans="1:20">
      <c r="A5" s="11" t="s">
        <v>185</v>
      </c>
      <c r="B5" s="10" t="s">
        <v>186</v>
      </c>
      <c r="C5" s="11" t="s">
        <v>187</v>
      </c>
      <c r="D5" s="11" t="s">
        <v>186</v>
      </c>
      <c r="E5" s="11" t="s">
        <v>171</v>
      </c>
      <c r="F5" s="16"/>
      <c r="G5" s="10" t="s">
        <v>188</v>
      </c>
      <c r="H5" s="11" t="s">
        <v>181</v>
      </c>
      <c r="I5" s="11" t="s">
        <v>176</v>
      </c>
      <c r="J5" s="12" t="s">
        <v>189</v>
      </c>
      <c r="K5" s="11" t="s">
        <v>189</v>
      </c>
      <c r="M5" s="10" t="s">
        <v>190</v>
      </c>
      <c r="N5" s="10" t="s">
        <v>191</v>
      </c>
      <c r="O5" s="11" t="s">
        <v>181</v>
      </c>
      <c r="P5" s="10" t="s">
        <v>193</v>
      </c>
      <c r="Q5" s="11" t="s">
        <v>194</v>
      </c>
      <c r="R5" s="13" t="s">
        <v>195</v>
      </c>
      <c r="S5" s="11" t="s">
        <v>176</v>
      </c>
      <c r="T5" s="11" t="s">
        <v>181</v>
      </c>
    </row>
    <row r="6" spans="1:20">
      <c r="A6" s="11" t="s">
        <v>196</v>
      </c>
      <c r="C6" s="11" t="s">
        <v>197</v>
      </c>
      <c r="E6" s="11" t="s">
        <v>185</v>
      </c>
      <c r="F6" s="16"/>
      <c r="G6" s="10" t="s">
        <v>198</v>
      </c>
      <c r="H6" s="11" t="s">
        <v>199</v>
      </c>
      <c r="I6" s="11" t="s">
        <v>181</v>
      </c>
      <c r="J6" s="12" t="s">
        <v>200</v>
      </c>
      <c r="K6" s="11" t="s">
        <v>200</v>
      </c>
      <c r="N6" s="10" t="s">
        <v>201</v>
      </c>
      <c r="O6" s="11" t="s">
        <v>192</v>
      </c>
      <c r="P6" s="10" t="s">
        <v>203</v>
      </c>
      <c r="Q6" s="11" t="s">
        <v>204</v>
      </c>
      <c r="R6" s="13" t="s">
        <v>205</v>
      </c>
      <c r="S6" s="11" t="s">
        <v>181</v>
      </c>
      <c r="T6" s="11" t="s">
        <v>192</v>
      </c>
    </row>
    <row r="7" spans="1:20">
      <c r="A7" s="11" t="s">
        <v>206</v>
      </c>
      <c r="C7" s="11" t="s">
        <v>207</v>
      </c>
      <c r="E7" s="11" t="s">
        <v>196</v>
      </c>
      <c r="H7" s="11" t="s">
        <v>208</v>
      </c>
      <c r="I7" s="11" t="s">
        <v>199</v>
      </c>
      <c r="J7" s="12" t="s">
        <v>209</v>
      </c>
      <c r="K7" s="11" t="s">
        <v>209</v>
      </c>
      <c r="N7" s="10" t="s">
        <v>210</v>
      </c>
      <c r="O7" s="11" t="s">
        <v>202</v>
      </c>
      <c r="P7" s="18" t="s">
        <v>280</v>
      </c>
      <c r="Q7" s="11" t="s">
        <v>212</v>
      </c>
      <c r="R7" s="13" t="s">
        <v>213</v>
      </c>
      <c r="S7" s="11" t="s">
        <v>199</v>
      </c>
      <c r="T7" s="11" t="s">
        <v>202</v>
      </c>
    </row>
    <row r="8" spans="1:20">
      <c r="A8" s="11" t="s">
        <v>214</v>
      </c>
      <c r="C8" s="11" t="s">
        <v>215</v>
      </c>
      <c r="E8" s="11" t="s">
        <v>206</v>
      </c>
      <c r="H8" s="11" t="s">
        <v>216</v>
      </c>
      <c r="I8" s="11" t="s">
        <v>208</v>
      </c>
      <c r="K8" s="11" t="s">
        <v>217</v>
      </c>
      <c r="O8" s="11" t="s">
        <v>211</v>
      </c>
      <c r="Q8" s="11" t="s">
        <v>186</v>
      </c>
      <c r="R8" s="13" t="s">
        <v>219</v>
      </c>
      <c r="S8" s="11" t="s">
        <v>208</v>
      </c>
      <c r="T8" s="11" t="s">
        <v>211</v>
      </c>
    </row>
    <row r="9" spans="1:20">
      <c r="A9" s="11" t="s">
        <v>220</v>
      </c>
      <c r="E9" s="11" t="s">
        <v>214</v>
      </c>
      <c r="H9" s="11" t="s">
        <v>221</v>
      </c>
      <c r="I9" s="11" t="s">
        <v>216</v>
      </c>
      <c r="O9" s="10" t="s">
        <v>166</v>
      </c>
      <c r="R9" s="13" t="s">
        <v>223</v>
      </c>
      <c r="S9" s="11" t="s">
        <v>216</v>
      </c>
      <c r="T9" s="11" t="s">
        <v>166</v>
      </c>
    </row>
    <row r="10" spans="1:20">
      <c r="A10" s="11" t="s">
        <v>224</v>
      </c>
      <c r="E10" s="11" t="s">
        <v>220</v>
      </c>
      <c r="H10" s="11" t="s">
        <v>225</v>
      </c>
      <c r="I10" s="11" t="s">
        <v>221</v>
      </c>
      <c r="O10" s="11" t="s">
        <v>218</v>
      </c>
      <c r="S10" s="11" t="s">
        <v>221</v>
      </c>
      <c r="T10" s="11" t="s">
        <v>218</v>
      </c>
    </row>
    <row r="11" spans="1:20">
      <c r="A11" s="11" t="s">
        <v>227</v>
      </c>
      <c r="E11" s="11" t="s">
        <v>224</v>
      </c>
      <c r="H11" s="11" t="s">
        <v>228</v>
      </c>
      <c r="I11" s="11" t="s">
        <v>225</v>
      </c>
      <c r="O11" s="11" t="s">
        <v>222</v>
      </c>
      <c r="S11" s="11" t="s">
        <v>225</v>
      </c>
      <c r="T11" s="11" t="s">
        <v>222</v>
      </c>
    </row>
    <row r="12" spans="1:20">
      <c r="A12" s="11" t="s">
        <v>230</v>
      </c>
      <c r="E12" s="11" t="s">
        <v>227</v>
      </c>
      <c r="H12" s="11" t="s">
        <v>231</v>
      </c>
      <c r="I12" s="11" t="s">
        <v>228</v>
      </c>
      <c r="O12" s="11" t="s">
        <v>226</v>
      </c>
      <c r="S12" s="11" t="s">
        <v>228</v>
      </c>
      <c r="T12" s="11" t="s">
        <v>226</v>
      </c>
    </row>
    <row r="13" spans="1:20">
      <c r="A13" s="11" t="s">
        <v>233</v>
      </c>
      <c r="E13" s="11" t="s">
        <v>230</v>
      </c>
      <c r="H13" s="11" t="s">
        <v>234</v>
      </c>
      <c r="I13" s="11" t="s">
        <v>231</v>
      </c>
      <c r="O13" s="11" t="s">
        <v>229</v>
      </c>
      <c r="S13" s="11" t="s">
        <v>231</v>
      </c>
      <c r="T13" s="11" t="s">
        <v>229</v>
      </c>
    </row>
    <row r="14" spans="1:20">
      <c r="A14" s="11" t="s">
        <v>235</v>
      </c>
      <c r="E14" s="11" t="s">
        <v>233</v>
      </c>
      <c r="H14" s="11" t="s">
        <v>236</v>
      </c>
      <c r="I14" s="11" t="s">
        <v>234</v>
      </c>
      <c r="O14" s="11" t="s">
        <v>232</v>
      </c>
      <c r="S14" s="11" t="s">
        <v>234</v>
      </c>
      <c r="T14" s="11" t="s">
        <v>232</v>
      </c>
    </row>
    <row r="15" spans="1:20">
      <c r="A15" s="11" t="s">
        <v>238</v>
      </c>
      <c r="E15" s="11" t="s">
        <v>235</v>
      </c>
      <c r="H15" s="11" t="s">
        <v>239</v>
      </c>
      <c r="I15" s="11" t="s">
        <v>236</v>
      </c>
      <c r="O15" s="11" t="s">
        <v>234</v>
      </c>
      <c r="S15" s="11" t="s">
        <v>236</v>
      </c>
      <c r="T15" s="11" t="s">
        <v>234</v>
      </c>
    </row>
    <row r="16" spans="1:20">
      <c r="A16" s="11" t="s">
        <v>241</v>
      </c>
      <c r="E16" s="11" t="s">
        <v>238</v>
      </c>
      <c r="H16" s="11" t="s">
        <v>242</v>
      </c>
      <c r="I16" s="11" t="s">
        <v>239</v>
      </c>
      <c r="O16" s="10" t="s">
        <v>180</v>
      </c>
      <c r="S16" s="11" t="s">
        <v>239</v>
      </c>
      <c r="T16" s="11" t="s">
        <v>180</v>
      </c>
    </row>
    <row r="17" spans="1:20">
      <c r="A17" s="11" t="s">
        <v>244</v>
      </c>
      <c r="E17" s="11" t="s">
        <v>241</v>
      </c>
      <c r="H17" s="11" t="s">
        <v>240</v>
      </c>
      <c r="I17" s="11" t="s">
        <v>242</v>
      </c>
      <c r="O17" s="11" t="s">
        <v>237</v>
      </c>
      <c r="S17" s="11" t="s">
        <v>242</v>
      </c>
      <c r="T17" s="11" t="s">
        <v>237</v>
      </c>
    </row>
    <row r="18" spans="1:20">
      <c r="A18" s="11" t="s">
        <v>186</v>
      </c>
      <c r="E18" s="11" t="s">
        <v>244</v>
      </c>
      <c r="H18" s="11" t="s">
        <v>243</v>
      </c>
      <c r="I18" s="11" t="s">
        <v>162</v>
      </c>
      <c r="O18" s="11" t="s">
        <v>240</v>
      </c>
      <c r="S18" s="11" t="s">
        <v>162</v>
      </c>
      <c r="T18" s="11" t="s">
        <v>240</v>
      </c>
    </row>
    <row r="19" spans="1:20">
      <c r="E19" s="11" t="s">
        <v>186</v>
      </c>
      <c r="H19" s="11" t="s">
        <v>247</v>
      </c>
      <c r="I19" s="11" t="s">
        <v>240</v>
      </c>
      <c r="O19" s="11" t="s">
        <v>243</v>
      </c>
      <c r="S19" s="11" t="s">
        <v>240</v>
      </c>
      <c r="T19" s="11" t="s">
        <v>243</v>
      </c>
    </row>
    <row r="20" spans="1:20">
      <c r="H20" s="11" t="s">
        <v>249</v>
      </c>
      <c r="I20" s="11" t="s">
        <v>243</v>
      </c>
      <c r="O20" s="11" t="s">
        <v>245</v>
      </c>
      <c r="S20" s="11" t="s">
        <v>243</v>
      </c>
      <c r="T20" s="11" t="s">
        <v>245</v>
      </c>
    </row>
    <row r="21" spans="1:20">
      <c r="H21" s="11" t="s">
        <v>251</v>
      </c>
      <c r="I21" s="11" t="s">
        <v>247</v>
      </c>
      <c r="O21" s="11" t="s">
        <v>246</v>
      </c>
      <c r="S21" s="11" t="s">
        <v>247</v>
      </c>
      <c r="T21" s="11" t="s">
        <v>246</v>
      </c>
    </row>
    <row r="22" spans="1:20">
      <c r="H22" s="11" t="s">
        <v>253</v>
      </c>
      <c r="I22" s="11" t="s">
        <v>249</v>
      </c>
      <c r="O22" s="11" t="s">
        <v>248</v>
      </c>
      <c r="S22" s="11" t="s">
        <v>249</v>
      </c>
      <c r="T22" s="11" t="s">
        <v>248</v>
      </c>
    </row>
    <row r="23" spans="1:20">
      <c r="H23" s="11" t="s">
        <v>255</v>
      </c>
      <c r="I23" s="11" t="s">
        <v>251</v>
      </c>
      <c r="O23" s="11" t="s">
        <v>250</v>
      </c>
      <c r="S23" s="11" t="s">
        <v>251</v>
      </c>
      <c r="T23" s="11" t="s">
        <v>250</v>
      </c>
    </row>
    <row r="24" spans="1:20">
      <c r="H24" s="11" t="s">
        <v>257</v>
      </c>
      <c r="I24" s="11" t="s">
        <v>253</v>
      </c>
      <c r="O24" s="11" t="s">
        <v>252</v>
      </c>
      <c r="S24" s="11" t="s">
        <v>253</v>
      </c>
      <c r="T24" s="11" t="s">
        <v>252</v>
      </c>
    </row>
    <row r="25" spans="1:20">
      <c r="H25" s="11" t="s">
        <v>259</v>
      </c>
      <c r="I25" s="11" t="s">
        <v>255</v>
      </c>
      <c r="O25" s="11" t="s">
        <v>254</v>
      </c>
      <c r="S25" s="11" t="s">
        <v>255</v>
      </c>
      <c r="T25" s="11" t="s">
        <v>254</v>
      </c>
    </row>
    <row r="26" spans="1:20">
      <c r="H26" s="11" t="s">
        <v>260</v>
      </c>
      <c r="I26" s="11" t="s">
        <v>257</v>
      </c>
      <c r="O26" s="11" t="s">
        <v>256</v>
      </c>
      <c r="S26" s="11" t="s">
        <v>257</v>
      </c>
      <c r="T26" s="11" t="s">
        <v>256</v>
      </c>
    </row>
    <row r="27" spans="1:20">
      <c r="H27" s="11" t="s">
        <v>261</v>
      </c>
      <c r="I27" s="11" t="s">
        <v>259</v>
      </c>
      <c r="O27" s="10" t="s">
        <v>191</v>
      </c>
      <c r="S27" s="11" t="s">
        <v>259</v>
      </c>
      <c r="T27" s="11" t="s">
        <v>191</v>
      </c>
    </row>
    <row r="28" spans="1:20">
      <c r="H28" s="11" t="s">
        <v>262</v>
      </c>
      <c r="I28" s="11" t="s">
        <v>260</v>
      </c>
      <c r="O28" s="11" t="s">
        <v>258</v>
      </c>
      <c r="S28" s="11" t="s">
        <v>260</v>
      </c>
      <c r="T28" s="11" t="s">
        <v>258</v>
      </c>
    </row>
    <row r="29" spans="1:20">
      <c r="H29" s="11" t="s">
        <v>263</v>
      </c>
      <c r="I29" s="11" t="s">
        <v>261</v>
      </c>
      <c r="O29" s="10" t="s">
        <v>201</v>
      </c>
      <c r="S29" s="11" t="s">
        <v>261</v>
      </c>
      <c r="T29" s="11" t="s">
        <v>201</v>
      </c>
    </row>
    <row r="30" spans="1:20">
      <c r="H30" s="11" t="s">
        <v>264</v>
      </c>
      <c r="I30" s="11" t="s">
        <v>262</v>
      </c>
      <c r="O30" s="10" t="s">
        <v>210</v>
      </c>
      <c r="S30" s="11" t="s">
        <v>262</v>
      </c>
      <c r="T30" s="11" t="s">
        <v>210</v>
      </c>
    </row>
    <row r="31" spans="1:20">
      <c r="H31" s="11" t="s">
        <v>265</v>
      </c>
      <c r="I31" s="11" t="s">
        <v>263</v>
      </c>
      <c r="S31" s="11" t="s">
        <v>263</v>
      </c>
    </row>
    <row r="32" spans="1:20">
      <c r="H32" s="11" t="s">
        <v>246</v>
      </c>
      <c r="I32" s="11" t="s">
        <v>264</v>
      </c>
      <c r="S32" s="11" t="s">
        <v>264</v>
      </c>
    </row>
    <row r="33" spans="8:19">
      <c r="H33" s="11" t="s">
        <v>248</v>
      </c>
      <c r="I33" s="11" t="s">
        <v>265</v>
      </c>
      <c r="S33" s="11" t="s">
        <v>265</v>
      </c>
    </row>
    <row r="34" spans="8:19">
      <c r="H34" s="11" t="s">
        <v>266</v>
      </c>
      <c r="I34" s="11" t="s">
        <v>246</v>
      </c>
      <c r="S34" s="11" t="s">
        <v>246</v>
      </c>
    </row>
    <row r="35" spans="8:19">
      <c r="H35" s="11" t="s">
        <v>250</v>
      </c>
      <c r="I35" s="11" t="s">
        <v>248</v>
      </c>
      <c r="S35" s="11" t="s">
        <v>248</v>
      </c>
    </row>
    <row r="36" spans="8:19">
      <c r="H36" s="11" t="s">
        <v>252</v>
      </c>
      <c r="I36" s="11" t="s">
        <v>266</v>
      </c>
      <c r="S36" s="11" t="s">
        <v>266</v>
      </c>
    </row>
    <row r="37" spans="8:19">
      <c r="H37" s="11" t="s">
        <v>254</v>
      </c>
      <c r="I37" s="11" t="s">
        <v>250</v>
      </c>
      <c r="S37" s="11" t="s">
        <v>250</v>
      </c>
    </row>
    <row r="38" spans="8:19">
      <c r="H38" s="11" t="s">
        <v>267</v>
      </c>
      <c r="I38" s="11" t="s">
        <v>175</v>
      </c>
      <c r="S38" s="11" t="s">
        <v>175</v>
      </c>
    </row>
    <row r="39" spans="8:19">
      <c r="H39" s="11" t="s">
        <v>256</v>
      </c>
      <c r="I39" s="11" t="s">
        <v>252</v>
      </c>
      <c r="S39" s="11" t="s">
        <v>252</v>
      </c>
    </row>
    <row r="40" spans="8:19">
      <c r="H40" s="11" t="s">
        <v>268</v>
      </c>
      <c r="I40" s="11" t="s">
        <v>254</v>
      </c>
      <c r="S40" s="11" t="s">
        <v>254</v>
      </c>
    </row>
    <row r="41" spans="8:19">
      <c r="H41" s="11" t="s">
        <v>269</v>
      </c>
      <c r="I41" s="11" t="s">
        <v>267</v>
      </c>
      <c r="S41" s="11" t="s">
        <v>267</v>
      </c>
    </row>
    <row r="42" spans="8:19">
      <c r="H42" s="11" t="s">
        <v>270</v>
      </c>
      <c r="I42" s="11" t="s">
        <v>256</v>
      </c>
      <c r="S42" s="11" t="s">
        <v>256</v>
      </c>
    </row>
    <row r="43" spans="8:19">
      <c r="H43" s="11" t="s">
        <v>271</v>
      </c>
      <c r="I43" s="11" t="s">
        <v>268</v>
      </c>
      <c r="S43" s="11" t="s">
        <v>268</v>
      </c>
    </row>
    <row r="44" spans="8:19">
      <c r="H44" s="11" t="s">
        <v>272</v>
      </c>
      <c r="I44" s="11" t="s">
        <v>188</v>
      </c>
      <c r="S44" s="11" t="s">
        <v>188</v>
      </c>
    </row>
    <row r="45" spans="8:19">
      <c r="H45" s="11" t="s">
        <v>273</v>
      </c>
      <c r="I45" s="11" t="s">
        <v>269</v>
      </c>
      <c r="S45" s="11" t="s">
        <v>269</v>
      </c>
    </row>
    <row r="46" spans="8:19">
      <c r="H46" s="11" t="s">
        <v>274</v>
      </c>
      <c r="I46" s="11" t="s">
        <v>270</v>
      </c>
      <c r="S46" s="11" t="s">
        <v>270</v>
      </c>
    </row>
    <row r="47" spans="8:19">
      <c r="H47" s="11" t="s">
        <v>275</v>
      </c>
      <c r="I47" s="11" t="s">
        <v>198</v>
      </c>
      <c r="S47" s="11" t="s">
        <v>198</v>
      </c>
    </row>
    <row r="48" spans="8:19">
      <c r="H48" s="11" t="s">
        <v>276</v>
      </c>
      <c r="I48" s="11" t="s">
        <v>271</v>
      </c>
      <c r="S48" s="11" t="s">
        <v>271</v>
      </c>
    </row>
    <row r="49" spans="8:19">
      <c r="H49" s="11" t="s">
        <v>277</v>
      </c>
      <c r="I49" s="11" t="s">
        <v>272</v>
      </c>
      <c r="S49" s="11" t="s">
        <v>272</v>
      </c>
    </row>
    <row r="50" spans="8:19">
      <c r="H50" s="11" t="s">
        <v>278</v>
      </c>
      <c r="I50" s="11" t="s">
        <v>273</v>
      </c>
      <c r="S50" s="11" t="s">
        <v>273</v>
      </c>
    </row>
    <row r="51" spans="8:19">
      <c r="I51" s="11" t="s">
        <v>274</v>
      </c>
      <c r="S51" s="11" t="s">
        <v>274</v>
      </c>
    </row>
    <row r="52" spans="8:19">
      <c r="I52" s="11" t="s">
        <v>275</v>
      </c>
      <c r="S52" s="11" t="s">
        <v>275</v>
      </c>
    </row>
    <row r="53" spans="8:19">
      <c r="I53" s="11" t="s">
        <v>276</v>
      </c>
      <c r="S53" s="11" t="s">
        <v>276</v>
      </c>
    </row>
    <row r="54" spans="8:19">
      <c r="I54" s="11" t="s">
        <v>277</v>
      </c>
      <c r="S54" s="11" t="s">
        <v>277</v>
      </c>
    </row>
    <row r="55" spans="8:19">
      <c r="I55" s="11" t="s">
        <v>278</v>
      </c>
      <c r="S55" s="11" t="s">
        <v>278</v>
      </c>
    </row>
  </sheetData>
  <sheetProtection sheet="1" objects="1" scenarios="1"/>
  <phoneticPr fontId="1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EF63A27DC1C1BB49A8D9EEB1F65AC177" ma:contentTypeVersion="7" ma:contentTypeDescription="新しいドキュメントを作成します。" ma:contentTypeScope="" ma:versionID="cd4196ebd48bd48969fe336e91bbf13e">
  <xsd:schema xmlns:xsd="http://www.w3.org/2001/XMLSchema" xmlns:xs="http://www.w3.org/2001/XMLSchema" xmlns:p="http://schemas.microsoft.com/office/2006/metadata/properties" xmlns:ns2="6eb3fa67-0119-4654-ba0b-72c2ec370831" targetNamespace="http://schemas.microsoft.com/office/2006/metadata/properties" ma:root="true" ma:fieldsID="b84aa6b67ab7ee49b7c0c9653819b4ce" ns2:_="">
    <xsd:import namespace="6eb3fa67-0119-4654-ba0b-72c2ec37083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b3fa67-0119-4654-ba0b-72c2ec3708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89027F1-7902-46D7-B31E-414706DA5450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6eb3fa67-0119-4654-ba0b-72c2ec370831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8DE33B59-F0AF-4A26-B7CA-FFC68C145A3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6E06F07-D2BC-47F6-9C0A-07DCD50E4E9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eb3fa67-0119-4654-ba0b-72c2ec37083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参加者入力シート</vt:lpstr>
      <vt:lpstr>取りこみ用シート</vt:lpstr>
      <vt:lpstr>入力項目_選択肢一覧</vt:lpstr>
      <vt:lpstr>参加者入力シート!Print_Area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松村広大</dc:creator>
  <cp:lastModifiedBy>長谷部貴</cp:lastModifiedBy>
  <cp:lastPrinted>2020-09-14T09:37:30Z</cp:lastPrinted>
  <dcterms:created xsi:type="dcterms:W3CDTF">2020-09-01T02:12:34Z</dcterms:created>
  <dcterms:modified xsi:type="dcterms:W3CDTF">2020-09-18T07:43:04Z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0x010100EF63A27DC1C1BB49A8D9EEB1F65AC177</vt:lpwstr>
  </property>
</Properties>
</file>