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PC28\Desktop\03.代理店選定\3_旅行代理店\2023\４.WR\①入札資料\"/>
    </mc:Choice>
  </mc:AlternateContent>
  <xr:revisionPtr revIDLastSave="0" documentId="13_ncr:1_{BAADC673-07B0-483D-80EC-AB0114B1FC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車いすラグビー" sheetId="2" r:id="rId1"/>
  </sheets>
  <definedNames>
    <definedName name="_xlnm.Print_Area" localSheetId="0">車いすラグビー!$A$1:$L$46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K36" i="2" l="1"/>
  <c r="K35" i="2"/>
  <c r="K34" i="2"/>
  <c r="K37" i="2" s="1"/>
  <c r="K31" i="2" l="1"/>
  <c r="K30" i="2"/>
  <c r="K29" i="2"/>
  <c r="K26" i="2"/>
  <c r="K25" i="2"/>
  <c r="K24" i="2"/>
  <c r="K9" i="2"/>
  <c r="K41" i="2"/>
  <c r="K40" i="2"/>
  <c r="K39" i="2"/>
  <c r="K19" i="2"/>
  <c r="K21" i="2"/>
  <c r="K20" i="2"/>
  <c r="K15" i="2"/>
  <c r="K16" i="2"/>
  <c r="K14" i="2"/>
  <c r="K11" i="2"/>
  <c r="K7" i="2"/>
  <c r="K8" i="2"/>
  <c r="K32" i="2" l="1"/>
  <c r="K27" i="2"/>
  <c r="K22" i="2"/>
  <c r="K42" i="2"/>
  <c r="K17" i="2"/>
  <c r="K12" i="2" l="1"/>
  <c r="K43" i="2" s="1"/>
  <c r="K44" i="2" l="1"/>
  <c r="K45" i="2" l="1"/>
</calcChain>
</file>

<file path=xl/sharedStrings.xml><?xml version="1.0" encoding="utf-8"?>
<sst xmlns="http://schemas.openxmlformats.org/spreadsheetml/2006/main" count="90" uniqueCount="60">
  <si>
    <t>小計</t>
    <rPh sb="0" eb="1">
      <t>ショウ</t>
    </rPh>
    <rPh sb="1" eb="2">
      <t>ケイ</t>
    </rPh>
    <phoneticPr fontId="1"/>
  </si>
  <si>
    <t>社名：</t>
  </si>
  <si>
    <t>2023年　月　　日</t>
  </si>
  <si>
    <t>備考</t>
  </si>
  <si>
    <t>内容</t>
  </si>
  <si>
    <t>単価</t>
  </si>
  <si>
    <t>計</t>
  </si>
  <si>
    <t>単位：円</t>
  </si>
  <si>
    <t>a</t>
  </si>
  <si>
    <t>b</t>
  </si>
  <si>
    <t>c</t>
  </si>
  <si>
    <t>注）必要に応じて、行を追加してください。</t>
  </si>
  <si>
    <t>旅行社選定　提出用　見積書</t>
    <rPh sb="0" eb="2">
      <t>リョコウ</t>
    </rPh>
    <rPh sb="2" eb="3">
      <t>シャ</t>
    </rPh>
    <rPh sb="3" eb="5">
      <t>センテイ</t>
    </rPh>
    <phoneticPr fontId="1"/>
  </si>
  <si>
    <t>競技団体関係者</t>
    <rPh sb="0" eb="7">
      <t>キョウギダンタイカンケイシャ</t>
    </rPh>
    <phoneticPr fontId="1"/>
  </si>
  <si>
    <t>JPSA職員</t>
    <rPh sb="4" eb="6">
      <t>ショクイン</t>
    </rPh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</si>
  <si>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</si>
  <si>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</si>
  <si>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弁当</t>
    <rPh sb="0" eb="2">
      <t>ベントウ</t>
    </rPh>
    <phoneticPr fontId="1"/>
  </si>
  <si>
    <t>個</t>
    <rPh sb="0" eb="1">
      <t>コ</t>
    </rPh>
    <phoneticPr fontId="1"/>
  </si>
  <si>
    <t>宿泊先候補：</t>
    <rPh sb="0" eb="5">
      <t>シュクハクサキコウホ</t>
    </rPh>
    <phoneticPr fontId="1"/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</si>
  <si>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</si>
  <si>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</si>
  <si>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</si>
  <si>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</si>
  <si>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消費税含む</t>
    <phoneticPr fontId="1"/>
  </si>
  <si>
    <t>総　合　計</t>
    <rPh sb="0" eb="1">
      <t>ソウ</t>
    </rPh>
    <rPh sb="2" eb="3">
      <t>ゴウ</t>
    </rPh>
    <phoneticPr fontId="1"/>
  </si>
  <si>
    <t>b</t>
    <phoneticPr fontId="1"/>
  </si>
  <si>
    <t>泊</t>
  </si>
  <si>
    <t>名</t>
  </si>
  <si>
    <t>弁当ガラ等の回収・処理</t>
  </si>
  <si>
    <t>日本チーム</t>
  </si>
  <si>
    <t>（１）宿泊</t>
  </si>
  <si>
    <t>（３）移動</t>
  </si>
  <si>
    <t>（２）昼食</t>
  </si>
  <si>
    <t>（５）旅行社スタッフ</t>
  </si>
  <si>
    <t>【2024ジャパンパラ車いすラグビー競技大会】</t>
    <rPh sb="11" eb="12">
      <t>クルマ</t>
    </rPh>
    <rPh sb="18" eb="22">
      <t>キョウギタイカイ</t>
    </rPh>
    <phoneticPr fontId="1"/>
  </si>
  <si>
    <t>（４）海外参加チーム対応</t>
    <rPh sb="10" eb="12">
      <t>タイオウ</t>
    </rPh>
    <phoneticPr fontId="1"/>
  </si>
  <si>
    <t>（６）協議・打合せ及び記録</t>
    <phoneticPr fontId="1"/>
  </si>
  <si>
    <t>（７）その他</t>
    <phoneticPr fontId="1"/>
  </si>
  <si>
    <t>(１)～(７)合計</t>
    <rPh sb="7" eb="9">
      <t>ゴウケイ</t>
    </rPh>
    <phoneticPr fontId="1"/>
  </si>
  <si>
    <t>海外参加チーム×3</t>
    <phoneticPr fontId="1"/>
  </si>
  <si>
    <t>選手12名、スタッフ8名</t>
    <phoneticPr fontId="1"/>
  </si>
  <si>
    <t>選手12名、スタッフ8名×3</t>
    <phoneticPr fontId="1"/>
  </si>
  <si>
    <t>宿泊先候補：</t>
    <phoneticPr fontId="1"/>
  </si>
  <si>
    <t>e</t>
    <phoneticPr fontId="1"/>
  </si>
  <si>
    <t>数量：7日間合計予想数</t>
    <phoneticPr fontId="1"/>
  </si>
  <si>
    <t>大会出場チーム（ツインルームや
ユニバーサルルーム）</t>
    <rPh sb="0" eb="4">
      <t>タイカイシュツジョウ</t>
    </rPh>
    <phoneticPr fontId="1"/>
  </si>
  <si>
    <t>d</t>
  </si>
  <si>
    <t>その他</t>
  </si>
  <si>
    <t>夕食</t>
  </si>
  <si>
    <t>出入国手続き</t>
  </si>
  <si>
    <t>宿泊・移動サポート</t>
  </si>
  <si>
    <t>小計</t>
  </si>
  <si>
    <t>その他</t>
    <phoneticPr fontId="1"/>
  </si>
  <si>
    <t>打合せ議事録等作成費</t>
  </si>
  <si>
    <t>業務実施結果報告書作成費</t>
  </si>
  <si>
    <t>その他(詳細を備考に記載）</t>
  </si>
  <si>
    <t>旅行社社員の帯同費用</t>
    <rPh sb="0" eb="5">
      <t>リョコウシャシャイン</t>
    </rPh>
    <rPh sb="6" eb="8">
      <t>タイドウ</t>
    </rPh>
    <rPh sb="8" eb="10">
      <t>ヒヨウ</t>
    </rPh>
    <phoneticPr fontId="1"/>
  </si>
  <si>
    <t>チーム付きスタッフ手配費用</t>
    <rPh sb="3" eb="4">
      <t>ツ</t>
    </rPh>
    <rPh sb="9" eb="13">
      <t>テハイヒヨウ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</si>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</sst>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2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3" xfId="0" applyFont="1" applyBorder="1">
      <alignment vertical="center"/>
    </xf>
    <xf numFmtId="38" fontId="3" fillId="0" borderId="6" xfId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2" xfId="0" applyFont="1" applyBorder="1">
      <alignment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8" xfId="0" applyFont="1" applyBorder="1">
      <alignment vertical="center"/>
    </xf>
    <xf numFmtId="38" fontId="3" fillId="0" borderId="4" xfId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20" xfId="0" applyFont="1" applyBorder="1">
      <alignment vertical="center"/>
    </xf>
    <xf numFmtId="38" fontId="3" fillId="0" borderId="1" xfId="1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38" fontId="3" fillId="4" borderId="4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42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3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3" borderId="37" xfId="0" applyFont="1" applyFill="1" applyBorder="1">
      <alignment vertical="center"/>
    </xf>
    <xf numFmtId="0" fontId="7" fillId="3" borderId="38" xfId="0" applyFont="1" applyFill="1" applyBorder="1">
      <alignment vertical="center"/>
    </xf>
    <xf numFmtId="0" fontId="7" fillId="3" borderId="39" xfId="0" applyFont="1" applyFill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view="pageBreakPreview" zoomScale="70" zoomScaleNormal="100" zoomScaleSheetLayoutView="70" workbookViewId="0">
      <selection activeCell="E3" sqref="E3"/>
    </sheetView>
  </sheetViews>
  <sheetFormatPr defaultColWidth="9.109375" defaultRowHeight="12.6" x14ac:dyDescent="0.2"/>
  <cols>
    <col min="1" max="3" width="2" style="1" customWidth="1"/>
    <col min="4" max="4" width="4" style="1" customWidth="1"/>
    <col min="5" max="5" width="38.109375" style="1" customWidth="1"/>
    <col min="6" max="6" width="15.88671875" style="1" customWidth="1"/>
    <col min="7" max="7" width="9.109375" style="1"/>
    <col min="8" max="8" width="4.6640625" style="2" customWidth="1"/>
    <col min="9" max="9" width="9" style="2"/>
    <col min="10" max="10" width="4.21875" style="2" customWidth="1"/>
    <col min="11" max="11" width="16.33203125" style="1" customWidth="1"/>
    <col min="12" max="12" width="44.88671875" style="1" customWidth="1"/>
    <col min="13" max="16384" width="9.109375" style="1"/>
  </cols>
  <sheetData>
    <row r="1" spans="1:12" ht="28.5" customHeight="1" x14ac:dyDescent="0.2">
      <c r="A1" s="26" t="s">
        <v>35</v>
      </c>
      <c r="B1" s="26"/>
      <c r="L1" s="3" t="s">
        <v>2</v>
      </c>
    </row>
    <row r="2" spans="1:12" ht="30.75" customHeight="1" x14ac:dyDescent="0.2">
      <c r="C2" s="78" t="s">
        <v>12</v>
      </c>
      <c r="D2" s="78"/>
      <c r="E2" s="78"/>
      <c r="F2" s="78"/>
      <c r="G2" s="78"/>
      <c r="H2" s="78"/>
      <c r="I2" s="78"/>
      <c r="J2" s="78"/>
      <c r="K2" s="78"/>
      <c r="L2" s="78"/>
    </row>
    <row r="3" spans="1:12" ht="24" customHeight="1" x14ac:dyDescent="0.2">
      <c r="K3" s="4" t="s">
        <v>1</v>
      </c>
      <c r="L3" s="4"/>
    </row>
    <row r="4" spans="1:12" ht="22.5" customHeight="1" thickBot="1" x14ac:dyDescent="0.25">
      <c r="L4" s="5" t="s">
        <v>7</v>
      </c>
    </row>
    <row r="5" spans="1:12" ht="30" customHeight="1" thickBot="1" x14ac:dyDescent="0.25">
      <c r="A5" s="79" t="s">
        <v>4</v>
      </c>
      <c r="B5" s="79"/>
      <c r="C5" s="79"/>
      <c r="D5" s="79"/>
      <c r="E5" s="79"/>
      <c r="F5" s="6" t="s">
        <v>5</v>
      </c>
      <c r="G5" s="80" t="s">
        <v>20</v>
      </c>
      <c r="H5" s="81"/>
      <c r="I5" s="82" t="s">
        <v>21</v>
      </c>
      <c r="J5" s="81"/>
      <c r="K5" s="7" t="s">
        <v>6</v>
      </c>
      <c r="L5" s="8" t="s">
        <v>3</v>
      </c>
    </row>
    <row r="6" spans="1:12" ht="30" customHeight="1" x14ac:dyDescent="0.2">
      <c r="A6" s="73" t="s">
        <v>31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1:12" ht="30" customHeight="1" x14ac:dyDescent="0.2">
      <c r="A7" s="9"/>
      <c r="B7" s="9"/>
      <c r="C7" s="9"/>
      <c r="D7" s="10" t="s">
        <v>8</v>
      </c>
      <c r="E7" s="32" t="s">
        <v>13</v>
      </c>
      <c r="F7" s="33"/>
      <c r="G7" s="34">
        <v>20</v>
      </c>
      <c r="H7" s="54" t="s">
        <v>15</v>
      </c>
      <c r="I7" s="31">
        <v>5</v>
      </c>
      <c r="J7" s="57" t="s">
        <v>16</v>
      </c>
      <c r="K7" s="48">
        <f t="shared" ref="K7:K10" si="0">F7*IF(G7="",1,G7)*IF(I7="",1,I7)</f>
        <v>0</v>
      </c>
      <c r="L7" s="29" t="s">
        <v>19</v>
      </c>
    </row>
    <row r="8" spans="1:12" ht="30" customHeight="1" x14ac:dyDescent="0.2">
      <c r="A8" s="9"/>
      <c r="B8" s="9"/>
      <c r="C8" s="9"/>
      <c r="D8" s="11" t="s">
        <v>9</v>
      </c>
      <c r="E8" s="36" t="s">
        <v>14</v>
      </c>
      <c r="F8" s="37"/>
      <c r="G8" s="38">
        <v>10</v>
      </c>
      <c r="H8" s="55" t="s">
        <v>15</v>
      </c>
      <c r="I8" s="31">
        <v>5</v>
      </c>
      <c r="J8" s="57" t="s">
        <v>16</v>
      </c>
      <c r="K8" s="48">
        <f t="shared" si="0"/>
        <v>0</v>
      </c>
      <c r="L8" s="29" t="s">
        <v>19</v>
      </c>
    </row>
    <row r="9" spans="1:12" ht="30" customHeight="1" x14ac:dyDescent="0.2">
      <c r="A9" s="9"/>
      <c r="B9" s="9"/>
      <c r="C9" s="9"/>
      <c r="D9" s="11" t="s">
        <v>10</v>
      </c>
      <c r="E9" s="65" t="s">
        <v>46</v>
      </c>
      <c r="F9" s="41"/>
      <c r="G9" s="38">
        <v>70</v>
      </c>
      <c r="H9" s="55" t="s">
        <v>15</v>
      </c>
      <c r="I9" s="31">
        <v>6</v>
      </c>
      <c r="J9" s="57" t="s">
        <v>16</v>
      </c>
      <c r="K9" s="48">
        <f t="shared" si="0"/>
        <v>0</v>
      </c>
      <c r="L9" s="66" t="s">
        <v>43</v>
      </c>
    </row>
    <row r="10" spans="1:12" ht="30" customHeight="1" x14ac:dyDescent="0.2">
      <c r="A10" s="9"/>
      <c r="B10" s="9"/>
      <c r="C10" s="9"/>
      <c r="D10" s="63" t="s">
        <v>47</v>
      </c>
      <c r="E10" s="36" t="s">
        <v>49</v>
      </c>
      <c r="F10" s="41"/>
      <c r="G10" s="38"/>
      <c r="H10" s="55" t="s">
        <v>28</v>
      </c>
      <c r="I10" s="31"/>
      <c r="J10" s="57" t="s">
        <v>27</v>
      </c>
      <c r="K10" s="48">
        <f t="shared" si="0"/>
        <v>0</v>
      </c>
      <c r="L10" s="29"/>
    </row>
    <row r="11" spans="1:12" ht="30" customHeight="1" thickBot="1" x14ac:dyDescent="0.25">
      <c r="A11" s="9"/>
      <c r="B11" s="9"/>
      <c r="C11" s="9"/>
      <c r="D11" s="12" t="s">
        <v>44</v>
      </c>
      <c r="E11" s="36" t="s">
        <v>48</v>
      </c>
      <c r="G11" s="38"/>
      <c r="H11" s="56" t="s">
        <v>28</v>
      </c>
      <c r="I11" s="31"/>
      <c r="J11" s="57" t="s">
        <v>27</v>
      </c>
      <c r="K11" s="45">
        <f>F9*IF(G11="",1,G11)*IF(I11="",1,I11)</f>
        <v>0</v>
      </c>
      <c r="L11" s="29"/>
    </row>
    <row r="12" spans="1:12" ht="30" customHeight="1" thickBot="1" x14ac:dyDescent="0.25">
      <c r="A12" s="13"/>
      <c r="B12" s="13"/>
      <c r="C12" s="70" t="s">
        <v>0</v>
      </c>
      <c r="D12" s="71"/>
      <c r="E12" s="83"/>
      <c r="F12" s="15"/>
      <c r="G12" s="16"/>
      <c r="H12" s="27"/>
      <c r="I12" s="17"/>
      <c r="J12" s="17"/>
      <c r="K12" s="18">
        <f>SUM(K7:K11)</f>
        <v>0</v>
      </c>
      <c r="L12" s="19"/>
    </row>
    <row r="13" spans="1:12" ht="30" customHeight="1" x14ac:dyDescent="0.2">
      <c r="A13" s="73" t="s">
        <v>33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2" ht="30" customHeight="1" x14ac:dyDescent="0.2">
      <c r="A14" s="9"/>
      <c r="B14" s="9"/>
      <c r="C14" s="9"/>
      <c r="D14" s="10" t="s">
        <v>8</v>
      </c>
      <c r="E14" s="32" t="s">
        <v>17</v>
      </c>
      <c r="F14" s="40"/>
      <c r="G14" s="34">
        <v>800</v>
      </c>
      <c r="H14" s="54" t="s">
        <v>18</v>
      </c>
      <c r="I14" s="31"/>
      <c r="J14" s="57"/>
      <c r="K14" s="48">
        <f t="shared" ref="K14:K16" si="1">F14*IF(G14="",1,G14)*IF(I14="",1,I14)</f>
        <v>0</v>
      </c>
      <c r="L14" s="29" t="s">
        <v>45</v>
      </c>
    </row>
    <row r="15" spans="1:12" ht="30" customHeight="1" x14ac:dyDescent="0.2">
      <c r="A15" s="9"/>
      <c r="B15" s="9"/>
      <c r="C15" s="9"/>
      <c r="D15" s="11" t="s">
        <v>9</v>
      </c>
      <c r="E15" s="36" t="s">
        <v>29</v>
      </c>
      <c r="F15" s="41"/>
      <c r="G15" s="64"/>
      <c r="H15" s="54"/>
      <c r="I15" s="31"/>
      <c r="J15" s="57"/>
      <c r="K15" s="48">
        <f t="shared" si="1"/>
        <v>0</v>
      </c>
      <c r="L15" s="29"/>
    </row>
    <row r="16" spans="1:12" ht="30" customHeight="1" thickBot="1" x14ac:dyDescent="0.25">
      <c r="A16" s="9"/>
      <c r="B16" s="9"/>
      <c r="C16" s="9"/>
      <c r="D16" s="12" t="s">
        <v>22</v>
      </c>
      <c r="E16" s="42" t="s">
        <v>48</v>
      </c>
      <c r="F16" s="43"/>
      <c r="G16" s="44"/>
      <c r="H16" s="58"/>
      <c r="I16" s="39"/>
      <c r="J16" s="59"/>
      <c r="K16" s="45">
        <f t="shared" si="1"/>
        <v>0</v>
      </c>
      <c r="L16" s="30"/>
    </row>
    <row r="17" spans="1:12" ht="30" customHeight="1" thickBot="1" x14ac:dyDescent="0.25">
      <c r="A17" s="13"/>
      <c r="B17" s="13"/>
      <c r="C17" s="70" t="s">
        <v>0</v>
      </c>
      <c r="D17" s="71"/>
      <c r="E17" s="72"/>
      <c r="F17" s="14"/>
      <c r="G17" s="20"/>
      <c r="H17" s="28"/>
      <c r="I17" s="21"/>
      <c r="J17" s="21"/>
      <c r="K17" s="22">
        <f>SUM(K14:K16)</f>
        <v>0</v>
      </c>
      <c r="L17" s="23"/>
    </row>
    <row r="18" spans="1:12" ht="30" customHeight="1" x14ac:dyDescent="0.2">
      <c r="A18" s="73" t="s">
        <v>32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5"/>
    </row>
    <row r="19" spans="1:12" ht="30" customHeight="1" x14ac:dyDescent="0.2">
      <c r="A19" s="9"/>
      <c r="B19" s="9"/>
      <c r="C19" s="9"/>
      <c r="D19" s="10" t="s">
        <v>8</v>
      </c>
      <c r="E19" s="29" t="s">
        <v>30</v>
      </c>
      <c r="F19" s="33"/>
      <c r="G19" s="46"/>
      <c r="H19" s="60"/>
      <c r="I19" s="31"/>
      <c r="J19" s="57"/>
      <c r="K19" s="48">
        <f>F19*IF(G19="",1,G19)*IF(I19="",1,I19)</f>
        <v>0</v>
      </c>
      <c r="L19" s="49" t="s">
        <v>41</v>
      </c>
    </row>
    <row r="20" spans="1:12" ht="30" customHeight="1" x14ac:dyDescent="0.2">
      <c r="A20" s="9"/>
      <c r="B20" s="9"/>
      <c r="C20" s="9"/>
      <c r="D20" s="11" t="s">
        <v>9</v>
      </c>
      <c r="E20" s="32" t="s">
        <v>40</v>
      </c>
      <c r="F20" s="33"/>
      <c r="G20" s="47"/>
      <c r="H20" s="61"/>
      <c r="I20" s="35"/>
      <c r="J20" s="62"/>
      <c r="K20" s="48">
        <f t="shared" ref="K20:K21" si="2">F20*IF(G20="",1,G20)*IF(I20="",1,I20)</f>
        <v>0</v>
      </c>
      <c r="L20" s="49" t="s">
        <v>42</v>
      </c>
    </row>
    <row r="21" spans="1:12" ht="30" customHeight="1" thickBot="1" x14ac:dyDescent="0.25">
      <c r="A21" s="9"/>
      <c r="B21" s="9"/>
      <c r="C21" s="9"/>
      <c r="D21" s="12" t="s">
        <v>22</v>
      </c>
      <c r="E21" s="42" t="s">
        <v>53</v>
      </c>
      <c r="F21" s="43"/>
      <c r="G21" s="44"/>
      <c r="H21" s="58"/>
      <c r="I21" s="39"/>
      <c r="J21" s="59"/>
      <c r="K21" s="45">
        <f t="shared" si="2"/>
        <v>0</v>
      </c>
      <c r="L21" s="30"/>
    </row>
    <row r="22" spans="1:12" ht="30" customHeight="1" thickBot="1" x14ac:dyDescent="0.25">
      <c r="A22" s="13"/>
      <c r="B22" s="13"/>
      <c r="C22" s="70" t="s">
        <v>0</v>
      </c>
      <c r="D22" s="71"/>
      <c r="E22" s="72"/>
      <c r="F22" s="14"/>
      <c r="G22" s="20"/>
      <c r="H22" s="28"/>
      <c r="I22" s="21"/>
      <c r="J22" s="21"/>
      <c r="K22" s="22">
        <f>SUM(K19:K21)</f>
        <v>0</v>
      </c>
      <c r="L22" s="23"/>
    </row>
    <row r="23" spans="1:12" ht="30" customHeight="1" x14ac:dyDescent="0.2">
      <c r="A23" s="73" t="s">
        <v>36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5"/>
    </row>
    <row r="24" spans="1:12" ht="30" customHeight="1" x14ac:dyDescent="0.2">
      <c r="A24" s="9"/>
      <c r="B24" s="9"/>
      <c r="C24" s="9"/>
      <c r="D24" s="10" t="s">
        <v>8</v>
      </c>
      <c r="E24" s="29" t="s">
        <v>50</v>
      </c>
      <c r="F24" s="33"/>
      <c r="G24" s="46"/>
      <c r="H24" s="60"/>
      <c r="I24" s="31"/>
      <c r="J24" s="57"/>
      <c r="K24" s="48">
        <f>F24*IF(G24="",1,G24)*IF(I24="",1,I24)</f>
        <v>0</v>
      </c>
      <c r="L24" s="29"/>
    </row>
    <row r="25" spans="1:12" ht="30" customHeight="1" x14ac:dyDescent="0.2">
      <c r="A25" s="9"/>
      <c r="B25" s="9"/>
      <c r="C25" s="9"/>
      <c r="D25" s="11" t="s">
        <v>9</v>
      </c>
      <c r="E25" s="32" t="s">
        <v>51</v>
      </c>
      <c r="F25" s="33"/>
      <c r="G25" s="47"/>
      <c r="H25" s="61"/>
      <c r="I25" s="35"/>
      <c r="J25" s="62"/>
      <c r="K25" s="48">
        <f t="shared" ref="K25" si="3">F25*IF(G25="",1,G25)*IF(I25="",1,I25)</f>
        <v>0</v>
      </c>
      <c r="L25" s="49"/>
    </row>
    <row r="26" spans="1:12" ht="30" customHeight="1" thickBot="1" x14ac:dyDescent="0.25">
      <c r="A26" s="9"/>
      <c r="B26" s="9"/>
      <c r="C26" s="9"/>
      <c r="D26" s="12" t="s">
        <v>22</v>
      </c>
      <c r="E26" s="42" t="s">
        <v>48</v>
      </c>
      <c r="F26" s="43"/>
      <c r="G26" s="44"/>
      <c r="H26" s="58"/>
      <c r="I26" s="39"/>
      <c r="J26" s="59"/>
      <c r="K26" s="45">
        <f t="shared" ref="K26" si="4">F26*IF(G26="",1,G26)*IF(I26="",1,I26)</f>
        <v>0</v>
      </c>
      <c r="L26" s="30"/>
    </row>
    <row r="27" spans="1:12" ht="30" customHeight="1" thickBot="1" x14ac:dyDescent="0.25">
      <c r="A27" s="13"/>
      <c r="B27" s="13"/>
      <c r="C27" s="70" t="s">
        <v>52</v>
      </c>
      <c r="D27" s="71"/>
      <c r="E27" s="72"/>
      <c r="F27" s="14"/>
      <c r="G27" s="20"/>
      <c r="H27" s="28"/>
      <c r="I27" s="21"/>
      <c r="J27" s="21"/>
      <c r="K27" s="22">
        <f>SUM(K24:K26)</f>
        <v>0</v>
      </c>
      <c r="L27" s="23"/>
    </row>
    <row r="28" spans="1:12" ht="30" customHeight="1" x14ac:dyDescent="0.2">
      <c r="A28" s="73" t="s">
        <v>34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5"/>
    </row>
    <row r="29" spans="1:12" ht="30" customHeight="1" x14ac:dyDescent="0.2">
      <c r="A29" s="9"/>
      <c r="B29" s="9"/>
      <c r="C29" s="9"/>
      <c r="D29" s="10" t="s">
        <v>8</v>
      </c>
      <c r="E29" s="29" t="s">
        <v>57</v>
      </c>
      <c r="F29" s="33"/>
      <c r="G29" s="46"/>
      <c r="H29" s="60"/>
      <c r="I29" s="31"/>
      <c r="J29" s="57"/>
      <c r="K29" s="48">
        <f>F29*IF(G29="",1,G29)*IF(I29="",1,I29)</f>
        <v>0</v>
      </c>
      <c r="L29" s="29"/>
    </row>
    <row r="30" spans="1:12" ht="30" customHeight="1" x14ac:dyDescent="0.2">
      <c r="A30" s="9"/>
      <c r="B30" s="9"/>
      <c r="C30" s="9"/>
      <c r="D30" s="11" t="s">
        <v>9</v>
      </c>
      <c r="E30" s="32" t="s">
        <v>58</v>
      </c>
      <c r="F30" s="33"/>
      <c r="G30" s="47"/>
      <c r="H30" s="61"/>
      <c r="I30" s="35"/>
      <c r="J30" s="62"/>
      <c r="K30" s="48">
        <f t="shared" ref="K30:K31" si="5">F30*IF(G30="",1,G30)*IF(I30="",1,I30)</f>
        <v>0</v>
      </c>
      <c r="L30" s="49"/>
    </row>
    <row r="31" spans="1:12" ht="30" customHeight="1" thickBot="1" x14ac:dyDescent="0.25">
      <c r="A31" s="9"/>
      <c r="B31" s="9"/>
      <c r="C31" s="9"/>
      <c r="D31" s="12" t="s">
        <v>22</v>
      </c>
      <c r="E31" s="42" t="s">
        <v>59</v>
      </c>
      <c r="F31" s="43"/>
      <c r="G31" s="44"/>
      <c r="H31" s="58"/>
      <c r="I31" s="39"/>
      <c r="J31" s="59"/>
      <c r="K31" s="45">
        <f t="shared" si="5"/>
        <v>0</v>
      </c>
      <c r="L31" s="30"/>
    </row>
    <row r="32" spans="1:12" ht="30" customHeight="1" thickBot="1" x14ac:dyDescent="0.25">
      <c r="A32" s="13"/>
      <c r="B32" s="13"/>
      <c r="C32" s="70" t="s">
        <v>0</v>
      </c>
      <c r="D32" s="71"/>
      <c r="E32" s="72"/>
      <c r="F32" s="14"/>
      <c r="G32" s="20"/>
      <c r="H32" s="28"/>
      <c r="I32" s="21"/>
      <c r="J32" s="21"/>
      <c r="K32" s="22">
        <f>SUM(K29:K31)</f>
        <v>0</v>
      </c>
      <c r="L32" s="23"/>
    </row>
    <row r="33" spans="1:12" ht="30" customHeight="1" x14ac:dyDescent="0.2">
      <c r="A33" s="73" t="s">
        <v>37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/>
    </row>
    <row r="34" spans="1:12" ht="30" customHeight="1" x14ac:dyDescent="0.2">
      <c r="A34" s="9"/>
      <c r="B34" s="9"/>
      <c r="C34" s="9"/>
      <c r="D34" s="10" t="s">
        <v>8</v>
      </c>
      <c r="E34" s="29" t="s">
        <v>54</v>
      </c>
      <c r="F34" s="33"/>
      <c r="G34" s="46"/>
      <c r="H34" s="60"/>
      <c r="I34" s="31"/>
      <c r="J34" s="57"/>
      <c r="K34" s="48">
        <f>F34*IF(G34="",1,G34)*IF(I34="",1,I34)</f>
        <v>0</v>
      </c>
      <c r="L34" s="29"/>
    </row>
    <row r="35" spans="1:12" ht="30" customHeight="1" x14ac:dyDescent="0.2">
      <c r="A35" s="9"/>
      <c r="B35" s="9"/>
      <c r="C35" s="9"/>
      <c r="D35" s="11" t="s">
        <v>9</v>
      </c>
      <c r="E35" s="50" t="s">
        <v>55</v>
      </c>
      <c r="F35" s="33"/>
      <c r="G35" s="47"/>
      <c r="H35" s="61"/>
      <c r="I35" s="35"/>
      <c r="J35" s="62"/>
      <c r="K35" s="48">
        <f t="shared" ref="K35:K36" si="6">F35*IF(G35="",1,G35)*IF(I35="",1,I35)</f>
        <v>0</v>
      </c>
      <c r="L35" s="49"/>
    </row>
    <row r="36" spans="1:12" ht="30" customHeight="1" thickBot="1" x14ac:dyDescent="0.25">
      <c r="A36" s="9"/>
      <c r="B36" s="9"/>
      <c r="C36" s="9"/>
      <c r="D36" s="12" t="s">
        <v>22</v>
      </c>
      <c r="E36" s="42" t="s">
        <v>56</v>
      </c>
      <c r="F36" s="43"/>
      <c r="G36" s="44"/>
      <c r="H36" s="58"/>
      <c r="I36" s="39"/>
      <c r="J36" s="59"/>
      <c r="K36" s="45">
        <f t="shared" si="6"/>
        <v>0</v>
      </c>
      <c r="L36" s="30"/>
    </row>
    <row r="37" spans="1:12" ht="30" customHeight="1" thickBot="1" x14ac:dyDescent="0.25">
      <c r="A37" s="13"/>
      <c r="B37" s="13"/>
      <c r="C37" s="70" t="s">
        <v>0</v>
      </c>
      <c r="D37" s="71"/>
      <c r="E37" s="72"/>
      <c r="F37" s="14"/>
      <c r="G37" s="20"/>
      <c r="H37" s="28"/>
      <c r="I37" s="21"/>
      <c r="J37" s="21"/>
      <c r="K37" s="22">
        <f>SUM(K34:K36)</f>
        <v>0</v>
      </c>
      <c r="L37" s="23"/>
    </row>
    <row r="38" spans="1:12" ht="30" customHeight="1" x14ac:dyDescent="0.2">
      <c r="A38" s="73" t="s">
        <v>38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5"/>
    </row>
    <row r="39" spans="1:12" ht="30" customHeight="1" x14ac:dyDescent="0.2">
      <c r="A39" s="9"/>
      <c r="B39" s="9"/>
      <c r="C39" s="9"/>
      <c r="D39" s="11" t="s">
        <v>8</v>
      </c>
      <c r="E39" s="52"/>
      <c r="F39" s="53"/>
      <c r="G39" s="47"/>
      <c r="H39" s="61"/>
      <c r="I39" s="35"/>
      <c r="J39" s="62"/>
      <c r="K39" s="48">
        <f>F39*IF(G39="",1,G39)*IF(I39="",1,I39)</f>
        <v>0</v>
      </c>
      <c r="L39" s="29"/>
    </row>
    <row r="40" spans="1:12" ht="30" customHeight="1" x14ac:dyDescent="0.2">
      <c r="A40" s="9"/>
      <c r="B40" s="9"/>
      <c r="C40" s="9"/>
      <c r="D40" s="10" t="s">
        <v>26</v>
      </c>
      <c r="E40" s="50"/>
      <c r="F40" s="9"/>
      <c r="G40" s="46"/>
      <c r="H40" s="60"/>
      <c r="I40" s="31"/>
      <c r="J40" s="57"/>
      <c r="K40" s="48">
        <f>F40*IF(G40="",1,G40)*IF(I40="",1,I40)</f>
        <v>0</v>
      </c>
      <c r="L40" s="49"/>
    </row>
    <row r="41" spans="1:12" ht="30" customHeight="1" thickBot="1" x14ac:dyDescent="0.25">
      <c r="A41" s="9"/>
      <c r="B41" s="9"/>
      <c r="C41" s="9"/>
      <c r="D41" s="21" t="s">
        <v>10</v>
      </c>
      <c r="E41" s="42"/>
      <c r="F41" s="51"/>
      <c r="G41" s="47"/>
      <c r="H41" s="61"/>
      <c r="I41" s="35"/>
      <c r="J41" s="62"/>
      <c r="K41" s="45">
        <f t="shared" ref="K41" si="7">F41*IF(G41="",1,G41)*IF(I41="",1,I41)</f>
        <v>0</v>
      </c>
      <c r="L41" s="49"/>
    </row>
    <row r="42" spans="1:12" ht="30" customHeight="1" thickBot="1" x14ac:dyDescent="0.25">
      <c r="A42" s="9"/>
      <c r="B42" s="9"/>
      <c r="C42" s="70" t="s">
        <v>0</v>
      </c>
      <c r="D42" s="71"/>
      <c r="E42" s="72"/>
      <c r="F42" s="14"/>
      <c r="G42" s="16"/>
      <c r="H42" s="27"/>
      <c r="I42" s="17"/>
      <c r="J42" s="17"/>
      <c r="K42" s="24">
        <f>SUM(K39:K41)</f>
        <v>0</v>
      </c>
      <c r="L42" s="19"/>
    </row>
    <row r="43" spans="1:12" ht="30" customHeight="1" thickBot="1" x14ac:dyDescent="0.25">
      <c r="A43" s="9"/>
      <c r="B43" s="13"/>
      <c r="C43" s="76" t="s">
        <v>39</v>
      </c>
      <c r="D43" s="76"/>
      <c r="E43" s="76"/>
      <c r="F43" s="77"/>
      <c r="G43" s="20"/>
      <c r="H43" s="28"/>
      <c r="I43" s="21"/>
      <c r="J43" s="21"/>
      <c r="K43" s="25">
        <f>SUM(K42,K22,K17,K12,K27,K32,K37)</f>
        <v>0</v>
      </c>
      <c r="L43" s="23"/>
    </row>
    <row r="44" spans="1:12" ht="30" customHeight="1" thickBot="1" x14ac:dyDescent="0.25">
      <c r="A44" s="69"/>
      <c r="B44" s="68"/>
      <c r="C44" s="76" t="s">
        <v>23</v>
      </c>
      <c r="D44" s="76"/>
      <c r="E44" s="76"/>
      <c r="F44" s="77"/>
      <c r="G44" s="20"/>
      <c r="H44" s="28"/>
      <c r="I44" s="21"/>
      <c r="J44" s="21"/>
      <c r="K44" s="25">
        <f>K43*0.1</f>
        <v>0</v>
      </c>
      <c r="L44" s="23"/>
    </row>
    <row r="45" spans="1:12" ht="30" customHeight="1" thickBot="1" x14ac:dyDescent="0.25">
      <c r="A45" s="13"/>
      <c r="B45" s="67"/>
      <c r="C45" s="76" t="s">
        <v>25</v>
      </c>
      <c r="D45" s="76"/>
      <c r="E45" s="76"/>
      <c r="F45" s="77"/>
      <c r="G45" s="20"/>
      <c r="H45" s="28"/>
      <c r="I45" s="21"/>
      <c r="J45" s="21"/>
      <c r="K45" s="25">
        <f>K43*1.1</f>
        <v>0</v>
      </c>
      <c r="L45" s="23" t="s">
        <v>24</v>
      </c>
    </row>
    <row r="46" spans="1:12" ht="30" customHeight="1" x14ac:dyDescent="0.2">
      <c r="A46" s="1" t="s">
        <v>11</v>
      </c>
    </row>
  </sheetData>
  <mergeCells count="21">
    <mergeCell ref="C44:F44"/>
    <mergeCell ref="C43:F43"/>
    <mergeCell ref="C45:F45"/>
    <mergeCell ref="C2:L2"/>
    <mergeCell ref="A6:L6"/>
    <mergeCell ref="A13:L13"/>
    <mergeCell ref="A5:E5"/>
    <mergeCell ref="C42:E42"/>
    <mergeCell ref="A18:L18"/>
    <mergeCell ref="C22:E22"/>
    <mergeCell ref="A38:L38"/>
    <mergeCell ref="G5:H5"/>
    <mergeCell ref="I5:J5"/>
    <mergeCell ref="C12:E12"/>
    <mergeCell ref="C17:E17"/>
    <mergeCell ref="A23:L23"/>
    <mergeCell ref="C27:E27"/>
    <mergeCell ref="A28:L28"/>
    <mergeCell ref="A33:L33"/>
    <mergeCell ref="C37:E37"/>
    <mergeCell ref="C32:E32"/>
  </mergeCells>
  <phoneticPr fontId="1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車いすラグビー</vt:lpstr>
      <vt:lpstr>車いすラグビー!Print_Area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JPC28</cp:lastModifiedBy>
  <cp:lastPrinted>2023-08-15T11:06:55Z</cp:lastPrinted>
  <dcterms:created xsi:type="dcterms:W3CDTF">2019-03-20T05:11:01Z</dcterms:created>
  <dcterms:modified xsi:type="dcterms:W3CDTF">2023-08-17T08:40:26Z</dcterms:modified>
</cp:coreProperties>
</file>