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626"/>
  <workbookPr/>
  <mc:AlternateContent xmlns:mc="http://schemas.openxmlformats.org/markup-compatibility/2006">
    <mc:Choice Requires="x15">
      <x15ac:absPath xmlns:x15ac="http://schemas.microsoft.com/office/spreadsheetml/2010/11/ac" url="C:\Users\JPC28\Desktop\03.代理店選定\2_web配信\2023\４.WR\①入札資料\"/>
    </mc:Choice>
  </mc:AlternateContent>
  <xr:revisionPtr revIDLastSave="0" documentId="13_ncr:1_{3BAD8D5E-2535-4ED7-8464-6704EC177046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車いすラグビー" sheetId="2" r:id="rId1"/>
  </sheets>
  <definedNames>
    <definedName name="_xlnm.Print_Area" localSheetId="0">車いすラグビー!$A$1:$L$42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11" i="2" l="1"/>
  <c r="K12" i="2"/>
  <c r="K13" i="2"/>
  <c r="K14" i="2"/>
  <c r="K15" i="2"/>
  <c r="K16" i="2"/>
  <c r="K21" i="2"/>
  <c r="K32" i="2" l="1"/>
  <c r="K31" i="2"/>
  <c r="K37" i="2"/>
  <c r="K36" i="2"/>
  <c r="K35" i="2"/>
  <c r="K26" i="2"/>
  <c r="K28" i="2"/>
  <c r="K27" i="2"/>
  <c r="K22" i="2"/>
  <c r="K23" i="2"/>
  <c r="K20" i="2"/>
  <c r="K17" i="2"/>
  <c r="K9" i="2"/>
  <c r="K10" i="2"/>
  <c r="K33" i="2" l="1"/>
  <c r="K29" i="2"/>
  <c r="K38" i="2" l="1"/>
  <c r="K24" i="2"/>
  <c r="K18" i="2" l="1"/>
  <c r="K39" i="2" s="1"/>
  <c r="K41" i="2" l="1"/>
  <c r="K40" i="2"/>
</calcChain>
</file>

<file path=xl/sharedStrings.xml><?xml version="1.0" encoding="utf-8"?>
<sst xmlns="http://schemas.openxmlformats.org/spreadsheetml/2006/main" count="65" uniqueCount="50">
  <si>
    <t>小計</t>
    <rPh sb="0" eb="1">
      <t>ショウ</t>
    </rPh>
    <rPh sb="1" eb="2">
      <t>ケイ</t>
    </rPh>
    <phoneticPr fontId="1"/>
  </si>
  <si>
    <t>社名：</t>
  </si>
  <si>
    <t>備考</t>
  </si>
  <si>
    <t>内容</t>
  </si>
  <si>
    <t>単価</t>
  </si>
  <si>
    <t>計</t>
  </si>
  <si>
    <t>単位：円</t>
  </si>
  <si>
    <t>a</t>
  </si>
  <si>
    <t>b</t>
  </si>
  <si>
    <t>注）必要に応じて、行を追加してください。</t>
  </si>
  <si>
    <t>数量①・単位</t>
    <rPh sb="4" eb="6">
      <t>タンイ</t>
    </rPh>
    <phoneticPr fontId="1"/>
  </si>
  <si>
    <t>数量②・単位</t>
    <rPh sb="4" eb="6">
      <t>タンイ</t>
    </rPh>
    <phoneticPr fontId="1"/>
  </si>
  <si>
    <t>c</t>
    <phoneticPr fontId="1"/>
  </si>
  <si>
    <t>b</t>
    <phoneticPr fontId="1"/>
  </si>
  <si>
    <t>消費税含む</t>
    <phoneticPr fontId="1"/>
  </si>
  <si>
    <t>2023年　　月　　日</t>
    <phoneticPr fontId="1"/>
  </si>
  <si>
    <t>【2024ジャパンパラ車いすラグビー競技大会】</t>
    <rPh sb="11" eb="12">
      <t>クルマ</t>
    </rPh>
    <rPh sb="18" eb="22">
      <t>キョウギタイカイ</t>
    </rPh>
    <phoneticPr fontId="1"/>
  </si>
  <si>
    <t>（５）その他</t>
    <phoneticPr fontId="1"/>
  </si>
  <si>
    <t>(１)～(５)合計</t>
    <rPh sb="7" eb="9">
      <t>ゴウケイ</t>
    </rPh>
    <phoneticPr fontId="1"/>
  </si>
  <si>
    <t>c</t>
  </si>
  <si>
    <t>d</t>
  </si>
  <si>
    <t>e</t>
  </si>
  <si>
    <t>f</t>
  </si>
  <si>
    <t>g</t>
  </si>
  <si>
    <t>h</t>
  </si>
  <si>
    <t>i</t>
  </si>
  <si>
    <t>撮影カメラの手配</t>
  </si>
  <si>
    <t>上記カメラのスイッチング</t>
  </si>
  <si>
    <t>スロー・リプレイ、録画、ハイライトなどの制作</t>
  </si>
  <si>
    <t>オープニングアテンション映像の制作</t>
  </si>
  <si>
    <t>配信用フリー音源の手配</t>
  </si>
  <si>
    <t>上記操作制作のための人件費、運搬・設営など</t>
  </si>
  <si>
    <t>その他</t>
  </si>
  <si>
    <t>小計</t>
  </si>
  <si>
    <t>表彰式・閉会式の進行</t>
  </si>
  <si>
    <t>電子ファイルでの提出</t>
  </si>
  <si>
    <t>総計</t>
  </si>
  <si>
    <t>消費税</t>
  </si>
  <si>
    <t>（２）会場内への実況放送</t>
  </si>
  <si>
    <t>（３）協議・打合せ及び記録</t>
  </si>
  <si>
    <t>（４）成果物</t>
  </si>
  <si>
    <t>実況放送用音響設備の手配
（web配信と同時進行にて実施）</t>
    <phoneticPr fontId="1"/>
  </si>
  <si>
    <t>実況放送アナウンサーの手配
（競技団体から派遣された解説者と共に進行）</t>
    <phoneticPr fontId="1"/>
  </si>
  <si>
    <t>（１）Web配信内容の企画</t>
    <phoneticPr fontId="1"/>
  </si>
  <si>
    <t>打合せ議事録等作成費</t>
  </si>
  <si>
    <t>業務実施結果報告書作成費</t>
  </si>
  <si>
    <t>テロップ・スーパー・得点表示などの制作、
及び映像編集（選手名、ルールなど）</t>
    <phoneticPr fontId="1"/>
  </si>
  <si>
    <t>web 配信対応（インターネット回線(2回線)手配、及び回線チェックも含む）</t>
    <phoneticPr fontId="1"/>
  </si>
  <si>
    <t>その他(詳細を備考に記載）</t>
  </si>
  <si>
    <t>撮影・Web配信等業務見積書</t>
    <rPh sb="0" eb="2">
      <t>サツエイ</t>
    </rPh>
    <rPh sb="6" eb="8">
      <t>ハイシン</t>
    </rPh>
    <rPh sb="8" eb="9">
      <t>トウ</t>
    </rPh>
    <rPh sb="9" eb="11">
      <t>ギョウム</t>
    </rPh>
    <rPh sb="11" eb="14">
      <t>ミツモリショ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</si>
</sst>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sz val="18"/>
      <color theme="1"/>
      <name val="BIZ UDゴシック"/>
      <family val="3"/>
      <charset val="128"/>
    </font>
    <font>
      <b/>
      <sz val="11"/>
      <color theme="0"/>
      <name val="BIZ UDゴシック"/>
      <family val="3"/>
      <charset val="128"/>
    </font>
    <font>
      <b/>
      <sz val="11"/>
      <color theme="1"/>
      <name val="BIZ UD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rgb="FF0070C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2"/>
        <bgColor indexed="64"/>
      </patternFill>
    </fill>
  </fills>
  <borders count="5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2" fillId="0" borderId="0" applyFont="0" applyFill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0" fontId="4" fillId="0" borderId="17" xfId="0" applyFont="1" applyBorder="1">
      <alignment vertical="center"/>
    </xf>
    <xf numFmtId="0" fontId="3" fillId="0" borderId="0" xfId="0" applyFont="1" applyAlignment="1">
      <alignment horizontal="right" vertical="center"/>
    </xf>
    <xf numFmtId="0" fontId="6" fillId="2" borderId="27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3" fillId="0" borderId="16" xfId="0" applyFont="1" applyBorder="1">
      <alignment vertical="center"/>
    </xf>
    <xf numFmtId="0" fontId="3" fillId="0" borderId="3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25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9" xfId="0" applyFont="1" applyBorder="1">
      <alignment vertical="center"/>
    </xf>
    <xf numFmtId="0" fontId="3" fillId="0" borderId="2" xfId="0" applyFont="1" applyBorder="1" applyAlignment="1">
      <alignment horizontal="center" vertical="center"/>
    </xf>
    <xf numFmtId="38" fontId="3" fillId="0" borderId="2" xfId="1" applyFont="1" applyBorder="1">
      <alignment vertical="center"/>
    </xf>
    <xf numFmtId="0" fontId="3" fillId="0" borderId="15" xfId="0" applyFont="1" applyBorder="1">
      <alignment vertical="center"/>
    </xf>
    <xf numFmtId="0" fontId="3" fillId="0" borderId="11" xfId="0" applyFont="1" applyBorder="1">
      <alignment vertical="center"/>
    </xf>
    <xf numFmtId="0" fontId="3" fillId="0" borderId="12" xfId="0" applyFont="1" applyBorder="1" applyAlignment="1">
      <alignment horizontal="center" vertical="center"/>
    </xf>
    <xf numFmtId="38" fontId="3" fillId="0" borderId="12" xfId="1" applyFont="1" applyBorder="1">
      <alignment vertical="center"/>
    </xf>
    <xf numFmtId="0" fontId="3" fillId="0" borderId="13" xfId="0" applyFont="1" applyBorder="1">
      <alignment vertical="center"/>
    </xf>
    <xf numFmtId="38" fontId="3" fillId="0" borderId="2" xfId="0" applyNumberFormat="1" applyFont="1" applyBorder="1">
      <alignment vertical="center"/>
    </xf>
    <xf numFmtId="38" fontId="3" fillId="0" borderId="12" xfId="0" applyNumberFormat="1" applyFont="1" applyBorder="1">
      <alignment vertical="center"/>
    </xf>
    <xf numFmtId="0" fontId="5" fillId="0" borderId="0" xfId="0" applyFont="1">
      <alignment vertical="center"/>
    </xf>
    <xf numFmtId="0" fontId="3" fillId="0" borderId="40" xfId="0" applyFont="1" applyBorder="1" applyAlignment="1">
      <alignment horizontal="center" vertical="center"/>
    </xf>
    <xf numFmtId="0" fontId="3" fillId="0" borderId="43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33" xfId="0" applyFont="1" applyBorder="1">
      <alignment vertical="center"/>
    </xf>
    <xf numFmtId="38" fontId="3" fillId="0" borderId="6" xfId="1" applyFont="1" applyBorder="1" applyAlignment="1">
      <alignment vertical="center"/>
    </xf>
    <xf numFmtId="0" fontId="3" fillId="0" borderId="32" xfId="0" applyFont="1" applyBorder="1">
      <alignment vertical="center"/>
    </xf>
    <xf numFmtId="38" fontId="3" fillId="0" borderId="7" xfId="1" applyFont="1" applyBorder="1" applyAlignment="1">
      <alignment vertical="center"/>
    </xf>
    <xf numFmtId="0" fontId="3" fillId="0" borderId="4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8" xfId="0" applyFont="1" applyBorder="1">
      <alignment vertical="center"/>
    </xf>
    <xf numFmtId="38" fontId="3" fillId="0" borderId="4" xfId="1" applyFont="1" applyBorder="1" applyAlignment="1">
      <alignment vertical="center"/>
    </xf>
    <xf numFmtId="0" fontId="3" fillId="0" borderId="6" xfId="0" applyFont="1" applyBorder="1">
      <alignment vertical="center"/>
    </xf>
    <xf numFmtId="0" fontId="3" fillId="0" borderId="20" xfId="0" applyFont="1" applyBorder="1">
      <alignment vertical="center"/>
    </xf>
    <xf numFmtId="38" fontId="3" fillId="0" borderId="1" xfId="1" applyFont="1" applyBorder="1" applyAlignment="1">
      <alignment vertical="center"/>
    </xf>
    <xf numFmtId="0" fontId="3" fillId="0" borderId="5" xfId="0" applyFont="1" applyBorder="1">
      <alignment vertical="center"/>
    </xf>
    <xf numFmtId="0" fontId="3" fillId="0" borderId="29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31" xfId="0" applyFont="1" applyBorder="1">
      <alignment vertical="center"/>
    </xf>
    <xf numFmtId="38" fontId="3" fillId="4" borderId="41" xfId="1" applyFont="1" applyFill="1" applyBorder="1" applyAlignment="1">
      <alignment horizontal="center" vertical="center"/>
    </xf>
    <xf numFmtId="38" fontId="3" fillId="4" borderId="1" xfId="1" applyFont="1" applyFill="1" applyBorder="1" applyAlignment="1">
      <alignment horizontal="center" vertical="center"/>
    </xf>
    <xf numFmtId="38" fontId="3" fillId="4" borderId="42" xfId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38" fontId="3" fillId="4" borderId="4" xfId="1" applyFont="1" applyFill="1" applyBorder="1" applyAlignment="1">
      <alignment horizontal="center" vertical="center"/>
    </xf>
    <xf numFmtId="0" fontId="3" fillId="0" borderId="46" xfId="0" applyFont="1" applyBorder="1">
      <alignment vertical="center"/>
    </xf>
    <xf numFmtId="0" fontId="3" fillId="0" borderId="47" xfId="0" applyFont="1" applyBorder="1" applyAlignment="1">
      <alignment horizontal="center" vertical="center"/>
    </xf>
    <xf numFmtId="0" fontId="3" fillId="0" borderId="48" xfId="0" applyFont="1" applyBorder="1" applyAlignment="1">
      <alignment horizontal="center" vertical="center"/>
    </xf>
    <xf numFmtId="38" fontId="3" fillId="0" borderId="48" xfId="0" applyNumberFormat="1" applyFont="1" applyBorder="1">
      <alignment vertical="center"/>
    </xf>
    <xf numFmtId="0" fontId="3" fillId="0" borderId="49" xfId="0" applyFont="1" applyBorder="1">
      <alignment vertical="center"/>
    </xf>
    <xf numFmtId="0" fontId="3" fillId="0" borderId="44" xfId="0" applyFont="1" applyBorder="1">
      <alignment vertical="center"/>
    </xf>
    <xf numFmtId="0" fontId="3" fillId="0" borderId="50" xfId="0" applyFont="1" applyBorder="1" applyAlignment="1">
      <alignment horizontal="center" vertical="center"/>
    </xf>
    <xf numFmtId="0" fontId="3" fillId="0" borderId="35" xfId="0" applyFont="1" applyBorder="1" applyAlignment="1">
      <alignment vertical="center" wrapText="1"/>
    </xf>
    <xf numFmtId="0" fontId="3" fillId="0" borderId="18" xfId="0" applyFont="1" applyBorder="1" applyAlignment="1">
      <alignment vertical="center" wrapText="1"/>
    </xf>
    <xf numFmtId="0" fontId="3" fillId="0" borderId="24" xfId="0" applyFont="1" applyBorder="1" applyAlignment="1">
      <alignment vertical="center" wrapText="1"/>
    </xf>
    <xf numFmtId="0" fontId="3" fillId="0" borderId="36" xfId="0" applyFont="1" applyBorder="1" applyAlignment="1">
      <alignment vertical="center" wrapText="1"/>
    </xf>
    <xf numFmtId="0" fontId="3" fillId="0" borderId="23" xfId="0" applyFont="1" applyBorder="1">
      <alignment vertical="center"/>
    </xf>
    <xf numFmtId="0" fontId="7" fillId="3" borderId="37" xfId="0" applyFont="1" applyFill="1" applyBorder="1">
      <alignment vertical="center"/>
    </xf>
    <xf numFmtId="0" fontId="7" fillId="3" borderId="38" xfId="0" applyFont="1" applyFill="1" applyBorder="1">
      <alignment vertical="center"/>
    </xf>
    <xf numFmtId="0" fontId="7" fillId="3" borderId="39" xfId="0" applyFont="1" applyFill="1" applyBorder="1">
      <alignment vertical="center"/>
    </xf>
    <xf numFmtId="0" fontId="3" fillId="0" borderId="51" xfId="0" applyFont="1" applyBorder="1">
      <alignment vertical="center"/>
    </xf>
    <xf numFmtId="38" fontId="3" fillId="0" borderId="3" xfId="1" applyFont="1" applyBorder="1" applyAlignment="1">
      <alignment vertical="center"/>
    </xf>
    <xf numFmtId="38" fontId="3" fillId="0" borderId="20" xfId="1" applyFont="1" applyBorder="1" applyAlignment="1">
      <alignment vertical="center"/>
    </xf>
    <xf numFmtId="38" fontId="3" fillId="4" borderId="52" xfId="1" applyFont="1" applyFill="1" applyBorder="1" applyAlignment="1">
      <alignment horizontal="center" vertical="center"/>
    </xf>
    <xf numFmtId="0" fontId="3" fillId="0" borderId="28" xfId="0" applyFont="1" applyBorder="1">
      <alignment vertical="center"/>
    </xf>
    <xf numFmtId="0" fontId="3" fillId="0" borderId="24" xfId="0" applyFont="1" applyBorder="1">
      <alignment vertical="center"/>
    </xf>
    <xf numFmtId="0" fontId="3" fillId="0" borderId="1" xfId="0" applyFont="1" applyBorder="1">
      <alignment vertical="center"/>
    </xf>
    <xf numFmtId="0" fontId="7" fillId="0" borderId="1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2" borderId="27" xfId="0" applyFont="1" applyFill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6" fillId="2" borderId="44" xfId="0" applyFont="1" applyFill="1" applyBorder="1" applyAlignment="1">
      <alignment horizontal="center" vertical="center" shrinkToFit="1"/>
    </xf>
    <xf numFmtId="0" fontId="6" fillId="2" borderId="40" xfId="0" applyFont="1" applyFill="1" applyBorder="1" applyAlignment="1">
      <alignment horizontal="center" vertical="center" shrinkToFit="1"/>
    </xf>
    <xf numFmtId="0" fontId="6" fillId="2" borderId="45" xfId="0" applyFont="1" applyFill="1" applyBorder="1" applyAlignment="1">
      <alignment horizontal="center" vertical="center" shrinkToFit="1"/>
    </xf>
    <xf numFmtId="0" fontId="3" fillId="0" borderId="22" xfId="0" applyFont="1" applyBorder="1" applyAlignment="1">
      <alignment horizontal="center" vertical="center"/>
    </xf>
  </cellXfs>
  <cellStyles count="3">
    <cellStyle name="桁区切り" xfId="1" builtinId="6"/>
    <cellStyle name="桁区切り 4" xfId="2" xr:uid="{F13E7360-BE7C-4E15-998F-1D9C43F08B9B}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2"/>
  <sheetViews>
    <sheetView tabSelected="1" view="pageBreakPreview" zoomScale="55" zoomScaleNormal="100" zoomScaleSheetLayoutView="55" workbookViewId="0">
      <selection activeCell="E11" sqref="E11"/>
    </sheetView>
  </sheetViews>
  <sheetFormatPr defaultColWidth="9.109375" defaultRowHeight="12.6" x14ac:dyDescent="0.2"/>
  <cols>
    <col min="1" max="3" width="2" style="1" customWidth="1"/>
    <col min="4" max="4" width="4" style="1" customWidth="1"/>
    <col min="5" max="5" width="40" style="1" customWidth="1"/>
    <col min="6" max="6" width="15.88671875" style="1" customWidth="1"/>
    <col min="7" max="7" width="9.109375" style="1"/>
    <col min="8" max="8" width="4.6640625" style="2" customWidth="1"/>
    <col min="9" max="9" width="9" style="2"/>
    <col min="10" max="10" width="4.21875" style="2" customWidth="1"/>
    <col min="11" max="11" width="16.33203125" style="1" customWidth="1"/>
    <col min="12" max="12" width="44.88671875" style="1" customWidth="1"/>
    <col min="13" max="16384" width="9.109375" style="1"/>
  </cols>
  <sheetData>
    <row r="1" spans="1:12" ht="31.5" customHeight="1" x14ac:dyDescent="0.2">
      <c r="A1" s="26" t="s">
        <v>16</v>
      </c>
      <c r="B1" s="26"/>
      <c r="L1" s="3" t="s">
        <v>15</v>
      </c>
    </row>
    <row r="2" spans="1:12" ht="30.75" customHeight="1" x14ac:dyDescent="0.2">
      <c r="C2" s="79" t="s">
        <v>49</v>
      </c>
      <c r="D2" s="79"/>
      <c r="E2" s="79"/>
      <c r="F2" s="79"/>
      <c r="G2" s="79"/>
      <c r="H2" s="79"/>
      <c r="I2" s="79"/>
      <c r="J2" s="79"/>
      <c r="K2" s="79"/>
      <c r="L2" s="79"/>
    </row>
    <row r="4" spans="1:12" ht="19.5" customHeight="1" x14ac:dyDescent="0.2">
      <c r="K4" s="4" t="s">
        <v>1</v>
      </c>
      <c r="L4" s="4"/>
    </row>
    <row r="6" spans="1:12" ht="13.2" thickBot="1" x14ac:dyDescent="0.25">
      <c r="L6" s="5" t="s">
        <v>6</v>
      </c>
    </row>
    <row r="7" spans="1:12" ht="37.5" customHeight="1" thickBot="1" x14ac:dyDescent="0.25">
      <c r="A7" s="80" t="s">
        <v>3</v>
      </c>
      <c r="B7" s="80"/>
      <c r="C7" s="80"/>
      <c r="D7" s="80"/>
      <c r="E7" s="80"/>
      <c r="F7" s="6" t="s">
        <v>4</v>
      </c>
      <c r="G7" s="87" t="s">
        <v>10</v>
      </c>
      <c r="H7" s="88"/>
      <c r="I7" s="89" t="s">
        <v>11</v>
      </c>
      <c r="J7" s="88"/>
      <c r="K7" s="7" t="s">
        <v>5</v>
      </c>
      <c r="L7" s="8" t="s">
        <v>2</v>
      </c>
    </row>
    <row r="8" spans="1:12" ht="37.5" customHeight="1" x14ac:dyDescent="0.2">
      <c r="A8" s="68" t="s">
        <v>43</v>
      </c>
      <c r="B8" s="68"/>
      <c r="C8" s="68"/>
      <c r="D8" s="68"/>
      <c r="E8" s="68"/>
      <c r="F8" s="68"/>
      <c r="G8" s="68"/>
      <c r="H8" s="68"/>
      <c r="I8" s="68"/>
      <c r="J8" s="68"/>
      <c r="K8" s="68"/>
      <c r="L8" s="69"/>
    </row>
    <row r="9" spans="1:12" ht="37.5" customHeight="1" x14ac:dyDescent="0.2">
      <c r="A9" s="9"/>
      <c r="B9" s="9"/>
      <c r="C9" s="9"/>
      <c r="D9" s="10" t="s">
        <v>7</v>
      </c>
      <c r="E9" s="63" t="s">
        <v>26</v>
      </c>
      <c r="F9" s="33"/>
      <c r="G9" s="34"/>
      <c r="H9" s="50"/>
      <c r="I9" s="31"/>
      <c r="J9" s="53"/>
      <c r="K9" s="45">
        <f t="shared" ref="K9:K17" si="0">F9*IF(G9="",1,G9)*IF(I9="",1,I9)</f>
        <v>0</v>
      </c>
      <c r="L9" s="29"/>
    </row>
    <row r="10" spans="1:12" ht="37.5" customHeight="1" x14ac:dyDescent="0.2">
      <c r="A10" s="9"/>
      <c r="B10" s="9"/>
      <c r="C10" s="9"/>
      <c r="D10" s="11" t="s">
        <v>8</v>
      </c>
      <c r="E10" s="62" t="s">
        <v>27</v>
      </c>
      <c r="F10" s="35"/>
      <c r="G10" s="36"/>
      <c r="H10" s="51"/>
      <c r="I10" s="31"/>
      <c r="J10" s="53"/>
      <c r="K10" s="45">
        <f t="shared" si="0"/>
        <v>0</v>
      </c>
      <c r="L10" s="29"/>
    </row>
    <row r="11" spans="1:12" ht="37.5" customHeight="1" x14ac:dyDescent="0.2">
      <c r="A11" s="9"/>
      <c r="B11" s="9"/>
      <c r="C11" s="9"/>
      <c r="D11" s="61" t="s">
        <v>19</v>
      </c>
      <c r="E11" s="62" t="s">
        <v>46</v>
      </c>
      <c r="F11" s="35"/>
      <c r="G11" s="36"/>
      <c r="H11" s="51"/>
      <c r="I11" s="31"/>
      <c r="J11" s="53"/>
      <c r="K11" s="45">
        <f t="shared" si="0"/>
        <v>0</v>
      </c>
      <c r="L11" s="29"/>
    </row>
    <row r="12" spans="1:12" ht="37.5" customHeight="1" x14ac:dyDescent="0.2">
      <c r="A12" s="9"/>
      <c r="B12" s="9"/>
      <c r="C12" s="9"/>
      <c r="D12" s="61" t="s">
        <v>20</v>
      </c>
      <c r="E12" s="62" t="s">
        <v>28</v>
      </c>
      <c r="F12" s="35"/>
      <c r="G12" s="36"/>
      <c r="H12" s="51"/>
      <c r="I12" s="31"/>
      <c r="J12" s="53"/>
      <c r="K12" s="45">
        <f t="shared" si="0"/>
        <v>0</v>
      </c>
      <c r="L12" s="29"/>
    </row>
    <row r="13" spans="1:12" ht="37.5" customHeight="1" x14ac:dyDescent="0.2">
      <c r="A13" s="9"/>
      <c r="B13" s="9"/>
      <c r="C13" s="9"/>
      <c r="D13" s="61" t="s">
        <v>21</v>
      </c>
      <c r="E13" s="62" t="s">
        <v>29</v>
      </c>
      <c r="F13" s="35"/>
      <c r="G13" s="36"/>
      <c r="H13" s="51"/>
      <c r="I13" s="31"/>
      <c r="J13" s="53"/>
      <c r="K13" s="45">
        <f t="shared" si="0"/>
        <v>0</v>
      </c>
      <c r="L13" s="29"/>
    </row>
    <row r="14" spans="1:12" ht="37.5" customHeight="1" x14ac:dyDescent="0.2">
      <c r="A14" s="9"/>
      <c r="B14" s="9"/>
      <c r="C14" s="9"/>
      <c r="D14" s="61" t="s">
        <v>22</v>
      </c>
      <c r="E14" s="62" t="s">
        <v>47</v>
      </c>
      <c r="F14" s="35"/>
      <c r="G14" s="36"/>
      <c r="H14" s="51"/>
      <c r="I14" s="31"/>
      <c r="J14" s="53"/>
      <c r="K14" s="45">
        <f t="shared" si="0"/>
        <v>0</v>
      </c>
      <c r="L14" s="29"/>
    </row>
    <row r="15" spans="1:12" ht="37.5" customHeight="1" x14ac:dyDescent="0.2">
      <c r="A15" s="9"/>
      <c r="B15" s="9"/>
      <c r="C15" s="9"/>
      <c r="D15" s="61" t="s">
        <v>23</v>
      </c>
      <c r="E15" s="62" t="s">
        <v>30</v>
      </c>
      <c r="F15" s="35"/>
      <c r="G15" s="36"/>
      <c r="H15" s="51"/>
      <c r="I15" s="31"/>
      <c r="J15" s="53"/>
      <c r="K15" s="45">
        <f t="shared" si="0"/>
        <v>0</v>
      </c>
      <c r="L15" s="29"/>
    </row>
    <row r="16" spans="1:12" ht="37.5" customHeight="1" x14ac:dyDescent="0.2">
      <c r="A16" s="9"/>
      <c r="B16" s="9"/>
      <c r="C16" s="9"/>
      <c r="D16" s="61" t="s">
        <v>24</v>
      </c>
      <c r="E16" s="62" t="s">
        <v>31</v>
      </c>
      <c r="F16" s="35"/>
      <c r="G16" s="36"/>
      <c r="H16" s="51"/>
      <c r="I16" s="31"/>
      <c r="J16" s="53"/>
      <c r="K16" s="45">
        <f t="shared" si="0"/>
        <v>0</v>
      </c>
      <c r="L16" s="29"/>
    </row>
    <row r="17" spans="1:12" ht="37.5" customHeight="1" thickBot="1" x14ac:dyDescent="0.25">
      <c r="A17" s="9"/>
      <c r="B17" s="9"/>
      <c r="C17" s="9"/>
      <c r="D17" s="12" t="s">
        <v>25</v>
      </c>
      <c r="E17" s="62" t="s">
        <v>32</v>
      </c>
      <c r="F17" s="35"/>
      <c r="G17" s="36"/>
      <c r="H17" s="52"/>
      <c r="I17" s="31"/>
      <c r="J17" s="53"/>
      <c r="K17" s="42">
        <f t="shared" si="0"/>
        <v>0</v>
      </c>
      <c r="L17" s="29"/>
    </row>
    <row r="18" spans="1:12" ht="37.5" customHeight="1" thickBot="1" x14ac:dyDescent="0.25">
      <c r="A18" s="13"/>
      <c r="B18" s="13"/>
      <c r="C18" s="84" t="s">
        <v>33</v>
      </c>
      <c r="D18" s="85"/>
      <c r="E18" s="90"/>
      <c r="F18" s="15"/>
      <c r="G18" s="16"/>
      <c r="H18" s="27"/>
      <c r="I18" s="17"/>
      <c r="J18" s="17"/>
      <c r="K18" s="18">
        <f>SUM(K9:K17)</f>
        <v>0</v>
      </c>
      <c r="L18" s="19"/>
    </row>
    <row r="19" spans="1:12" ht="37.5" customHeight="1" x14ac:dyDescent="0.2">
      <c r="A19" s="67"/>
      <c r="B19" s="68"/>
      <c r="C19" s="68" t="s">
        <v>38</v>
      </c>
      <c r="D19" s="68"/>
      <c r="E19" s="68"/>
      <c r="F19" s="68"/>
      <c r="G19" s="68"/>
      <c r="H19" s="68"/>
      <c r="I19" s="68"/>
      <c r="J19" s="68"/>
      <c r="K19" s="68"/>
      <c r="L19" s="69"/>
    </row>
    <row r="20" spans="1:12" ht="37.5" customHeight="1" x14ac:dyDescent="0.2">
      <c r="A20" s="9"/>
      <c r="B20" s="9"/>
      <c r="C20" s="9"/>
      <c r="D20" s="10" t="s">
        <v>7</v>
      </c>
      <c r="E20" s="63" t="s">
        <v>41</v>
      </c>
      <c r="F20" s="38"/>
      <c r="G20" s="34"/>
      <c r="H20" s="51"/>
      <c r="I20" s="31"/>
      <c r="J20" s="51"/>
      <c r="K20" s="45">
        <f t="shared" ref="K20:K23" si="1">F20*IF(G20="",1,G20)*IF(I20="",1,I20)</f>
        <v>0</v>
      </c>
      <c r="L20" s="29"/>
    </row>
    <row r="21" spans="1:12" ht="37.5" customHeight="1" x14ac:dyDescent="0.2">
      <c r="A21" s="9"/>
      <c r="B21" s="9"/>
      <c r="C21" s="9"/>
      <c r="D21" s="10" t="s">
        <v>8</v>
      </c>
      <c r="E21" s="64" t="s">
        <v>42</v>
      </c>
      <c r="F21" s="74"/>
      <c r="G21" s="72"/>
      <c r="H21" s="73"/>
      <c r="I21" s="76"/>
      <c r="J21" s="73"/>
      <c r="K21" s="45">
        <f t="shared" si="1"/>
        <v>0</v>
      </c>
      <c r="L21" s="29"/>
    </row>
    <row r="22" spans="1:12" ht="37.5" customHeight="1" x14ac:dyDescent="0.2">
      <c r="A22" s="9"/>
      <c r="B22" s="9"/>
      <c r="C22" s="9"/>
      <c r="D22" s="11" t="s">
        <v>19</v>
      </c>
      <c r="E22" s="62" t="s">
        <v>34</v>
      </c>
      <c r="F22" s="38"/>
      <c r="G22" s="34"/>
      <c r="H22" s="52"/>
      <c r="I22" s="31"/>
      <c r="J22" s="52"/>
      <c r="K22" s="71">
        <f t="shared" si="1"/>
        <v>0</v>
      </c>
      <c r="L22" s="29"/>
    </row>
    <row r="23" spans="1:12" ht="37.5" customHeight="1" thickBot="1" x14ac:dyDescent="0.25">
      <c r="A23" s="9"/>
      <c r="B23" s="9"/>
      <c r="C23" s="9"/>
      <c r="D23" s="12" t="s">
        <v>20</v>
      </c>
      <c r="E23" s="65" t="s">
        <v>32</v>
      </c>
      <c r="F23" s="40"/>
      <c r="G23" s="41"/>
      <c r="H23" s="54"/>
      <c r="I23" s="37"/>
      <c r="J23" s="54"/>
      <c r="K23" s="42">
        <f t="shared" si="1"/>
        <v>0</v>
      </c>
      <c r="L23" s="30"/>
    </row>
    <row r="24" spans="1:12" ht="37.5" customHeight="1" thickBot="1" x14ac:dyDescent="0.25">
      <c r="A24" s="13"/>
      <c r="B24" s="13"/>
      <c r="C24" s="84" t="s">
        <v>33</v>
      </c>
      <c r="D24" s="85"/>
      <c r="E24" s="86"/>
      <c r="F24" s="14"/>
      <c r="G24" s="20"/>
      <c r="H24" s="28"/>
      <c r="I24" s="21"/>
      <c r="J24" s="21"/>
      <c r="K24" s="22">
        <f>SUM(K20:K23)</f>
        <v>0</v>
      </c>
      <c r="L24" s="23"/>
    </row>
    <row r="25" spans="1:12" ht="37.5" customHeight="1" x14ac:dyDescent="0.2">
      <c r="A25" s="67"/>
      <c r="B25" s="68"/>
      <c r="C25" s="68" t="s">
        <v>39</v>
      </c>
      <c r="D25" s="68"/>
      <c r="E25" s="68"/>
      <c r="F25" s="68"/>
      <c r="G25" s="68"/>
      <c r="H25" s="68"/>
      <c r="I25" s="68"/>
      <c r="J25" s="68"/>
      <c r="K25" s="68"/>
      <c r="L25" s="69"/>
    </row>
    <row r="26" spans="1:12" ht="37.5" customHeight="1" x14ac:dyDescent="0.2">
      <c r="A26" s="9"/>
      <c r="B26" s="9"/>
      <c r="C26" s="9"/>
      <c r="D26" s="10" t="s">
        <v>7</v>
      </c>
      <c r="E26" s="29" t="s">
        <v>44</v>
      </c>
      <c r="F26" s="33"/>
      <c r="G26" s="43"/>
      <c r="H26" s="51"/>
      <c r="I26" s="31"/>
      <c r="J26" s="51"/>
      <c r="K26" s="45">
        <f>F26*IF(G26="",1,G26)*IF(I26="",1,I26)</f>
        <v>0</v>
      </c>
      <c r="L26" s="29"/>
    </row>
    <row r="27" spans="1:12" ht="37.5" customHeight="1" x14ac:dyDescent="0.2">
      <c r="A27" s="9"/>
      <c r="B27" s="9"/>
      <c r="C27" s="9"/>
      <c r="D27" s="11" t="s">
        <v>8</v>
      </c>
      <c r="E27" s="75" t="s">
        <v>45</v>
      </c>
      <c r="F27" s="33"/>
      <c r="G27" s="44"/>
      <c r="H27" s="52"/>
      <c r="I27" s="31"/>
      <c r="J27" s="52"/>
      <c r="K27" s="45">
        <f t="shared" ref="K27:K28" si="2">F27*IF(G27="",1,G27)*IF(I27="",1,I27)</f>
        <v>0</v>
      </c>
      <c r="L27" s="46"/>
    </row>
    <row r="28" spans="1:12" ht="37.5" customHeight="1" thickBot="1" x14ac:dyDescent="0.25">
      <c r="A28" s="9"/>
      <c r="B28" s="9"/>
      <c r="C28" s="9"/>
      <c r="D28" s="12" t="s">
        <v>12</v>
      </c>
      <c r="E28" s="39" t="s">
        <v>48</v>
      </c>
      <c r="F28" s="40"/>
      <c r="G28" s="41"/>
      <c r="H28" s="54"/>
      <c r="I28" s="37"/>
      <c r="J28" s="54"/>
      <c r="K28" s="42">
        <f t="shared" si="2"/>
        <v>0</v>
      </c>
      <c r="L28" s="30"/>
    </row>
    <row r="29" spans="1:12" ht="37.5" customHeight="1" thickBot="1" x14ac:dyDescent="0.25">
      <c r="A29" s="13"/>
      <c r="B29" s="13"/>
      <c r="C29" s="84" t="s">
        <v>0</v>
      </c>
      <c r="D29" s="85"/>
      <c r="E29" s="86"/>
      <c r="F29" s="14"/>
      <c r="G29" s="20"/>
      <c r="H29" s="28"/>
      <c r="I29" s="21"/>
      <c r="J29" s="21"/>
      <c r="K29" s="22">
        <f>SUM(K26:K28)</f>
        <v>0</v>
      </c>
      <c r="L29" s="23"/>
    </row>
    <row r="30" spans="1:12" ht="37.5" customHeight="1" x14ac:dyDescent="0.2">
      <c r="A30" s="67"/>
      <c r="B30" s="68"/>
      <c r="C30" s="68" t="s">
        <v>40</v>
      </c>
      <c r="D30" s="68"/>
      <c r="E30" s="68"/>
      <c r="F30" s="68"/>
      <c r="G30" s="68"/>
      <c r="H30" s="68"/>
      <c r="I30" s="68"/>
      <c r="J30" s="68"/>
      <c r="K30" s="68"/>
      <c r="L30" s="69"/>
    </row>
    <row r="31" spans="1:12" ht="37.5" customHeight="1" x14ac:dyDescent="0.2">
      <c r="A31" s="9"/>
      <c r="B31" s="9"/>
      <c r="C31" s="9"/>
      <c r="D31" s="10" t="s">
        <v>7</v>
      </c>
      <c r="E31" s="29" t="s">
        <v>35</v>
      </c>
      <c r="F31" s="33"/>
      <c r="G31" s="43"/>
      <c r="H31" s="51"/>
      <c r="I31" s="31"/>
      <c r="J31" s="51"/>
      <c r="K31" s="45">
        <f>F31*IF(G31="",1,G31)*IF(I31="",1,I31)</f>
        <v>0</v>
      </c>
      <c r="L31" s="29"/>
    </row>
    <row r="32" spans="1:12" ht="37.5" customHeight="1" thickBot="1" x14ac:dyDescent="0.25">
      <c r="A32" s="9"/>
      <c r="B32" s="9"/>
      <c r="C32" s="9"/>
      <c r="D32" s="12" t="s">
        <v>8</v>
      </c>
      <c r="E32" s="39" t="s">
        <v>32</v>
      </c>
      <c r="F32" s="40"/>
      <c r="G32" s="41"/>
      <c r="H32" s="54"/>
      <c r="I32" s="37"/>
      <c r="J32" s="54"/>
      <c r="K32" s="42">
        <f t="shared" ref="K32" si="3">F32*IF(G32="",1,G32)*IF(I32="",1,I32)</f>
        <v>0</v>
      </c>
      <c r="L32" s="30"/>
    </row>
    <row r="33" spans="1:12" ht="37.5" customHeight="1" thickBot="1" x14ac:dyDescent="0.25">
      <c r="A33" s="13"/>
      <c r="B33" s="13"/>
      <c r="C33" s="84" t="s">
        <v>0</v>
      </c>
      <c r="D33" s="85"/>
      <c r="E33" s="86"/>
      <c r="F33" s="14"/>
      <c r="G33" s="20"/>
      <c r="H33" s="28"/>
      <c r="I33" s="21"/>
      <c r="J33" s="21"/>
      <c r="K33" s="22">
        <f>SUM(K31:K32)</f>
        <v>0</v>
      </c>
      <c r="L33" s="23"/>
    </row>
    <row r="34" spans="1:12" ht="37.5" customHeight="1" x14ac:dyDescent="0.2">
      <c r="A34" s="67"/>
      <c r="B34" s="68"/>
      <c r="C34" s="68" t="s">
        <v>17</v>
      </c>
      <c r="D34" s="68"/>
      <c r="E34" s="68"/>
      <c r="F34" s="68"/>
      <c r="G34" s="68"/>
      <c r="H34" s="68"/>
      <c r="I34" s="68"/>
      <c r="J34" s="68"/>
      <c r="K34" s="68"/>
      <c r="L34" s="69"/>
    </row>
    <row r="35" spans="1:12" ht="37.5" customHeight="1" x14ac:dyDescent="0.2">
      <c r="A35" s="9"/>
      <c r="B35" s="9"/>
      <c r="C35" s="9"/>
      <c r="D35" s="11" t="s">
        <v>7</v>
      </c>
      <c r="E35" s="48"/>
      <c r="F35" s="49"/>
      <c r="G35" s="44"/>
      <c r="H35" s="51"/>
      <c r="I35" s="31"/>
      <c r="J35" s="51"/>
      <c r="K35" s="45">
        <f>F35*IF(G35="",1,G35)*IF(I35="",1,I35)</f>
        <v>0</v>
      </c>
      <c r="L35" s="29"/>
    </row>
    <row r="36" spans="1:12" ht="37.5" customHeight="1" x14ac:dyDescent="0.2">
      <c r="A36" s="9"/>
      <c r="B36" s="9"/>
      <c r="C36" s="9"/>
      <c r="D36" s="11" t="s">
        <v>13</v>
      </c>
      <c r="E36" s="32"/>
      <c r="F36" s="33"/>
      <c r="G36" s="44"/>
      <c r="H36" s="52"/>
      <c r="I36" s="31"/>
      <c r="J36" s="52"/>
      <c r="K36" s="45">
        <f t="shared" ref="K36:K37" si="4">F36*IF(G36="",1,G36)*IF(I36="",1,I36)</f>
        <v>0</v>
      </c>
      <c r="L36" s="46"/>
    </row>
    <row r="37" spans="1:12" ht="37.5" customHeight="1" thickBot="1" x14ac:dyDescent="0.25">
      <c r="A37" s="9"/>
      <c r="B37" s="9"/>
      <c r="C37" s="9"/>
      <c r="D37" s="21" t="s">
        <v>12</v>
      </c>
      <c r="E37" s="39"/>
      <c r="F37" s="47"/>
      <c r="G37" s="44"/>
      <c r="H37" s="54"/>
      <c r="I37" s="37"/>
      <c r="J37" s="54"/>
      <c r="K37" s="42">
        <f t="shared" si="4"/>
        <v>0</v>
      </c>
      <c r="L37" s="46"/>
    </row>
    <row r="38" spans="1:12" ht="37.5" customHeight="1" thickBot="1" x14ac:dyDescent="0.25">
      <c r="A38" s="70"/>
      <c r="B38" s="9"/>
      <c r="C38" s="81" t="s">
        <v>0</v>
      </c>
      <c r="D38" s="82"/>
      <c r="E38" s="83"/>
      <c r="F38" s="2"/>
      <c r="G38" s="55"/>
      <c r="H38" s="56"/>
      <c r="I38" s="57"/>
      <c r="J38" s="57"/>
      <c r="K38" s="58">
        <f>SUM(K35:K37)</f>
        <v>0</v>
      </c>
      <c r="L38" s="59"/>
    </row>
    <row r="39" spans="1:12" ht="37.5" customHeight="1" thickBot="1" x14ac:dyDescent="0.25">
      <c r="A39" s="70"/>
      <c r="B39" s="13"/>
      <c r="C39" s="77" t="s">
        <v>18</v>
      </c>
      <c r="D39" s="77"/>
      <c r="E39" s="77"/>
      <c r="F39" s="78"/>
      <c r="G39" s="16"/>
      <c r="H39" s="27"/>
      <c r="I39" s="17"/>
      <c r="J39" s="17"/>
      <c r="K39" s="24">
        <f>SUM(K38,K29,K24,K18,K33)</f>
        <v>0</v>
      </c>
      <c r="L39" s="19"/>
    </row>
    <row r="40" spans="1:12" ht="37.5" customHeight="1" thickBot="1" x14ac:dyDescent="0.25">
      <c r="A40" s="70"/>
      <c r="B40" s="60"/>
      <c r="C40" s="77" t="s">
        <v>37</v>
      </c>
      <c r="D40" s="77"/>
      <c r="E40" s="77"/>
      <c r="F40" s="78"/>
      <c r="G40" s="20"/>
      <c r="H40" s="28"/>
      <c r="I40" s="21"/>
      <c r="J40" s="21"/>
      <c r="K40" s="25">
        <f>K39*0.1</f>
        <v>0</v>
      </c>
      <c r="L40" s="23"/>
    </row>
    <row r="41" spans="1:12" ht="37.5" customHeight="1" thickBot="1" x14ac:dyDescent="0.25">
      <c r="A41" s="13"/>
      <c r="B41" s="66"/>
      <c r="C41" s="77" t="s">
        <v>36</v>
      </c>
      <c r="D41" s="77"/>
      <c r="E41" s="77"/>
      <c r="F41" s="78"/>
      <c r="G41" s="20"/>
      <c r="H41" s="28"/>
      <c r="I41" s="21"/>
      <c r="J41" s="21"/>
      <c r="K41" s="25">
        <f>K39*1.1</f>
        <v>0</v>
      </c>
      <c r="L41" s="23" t="s">
        <v>14</v>
      </c>
    </row>
    <row r="42" spans="1:12" ht="37.5" customHeight="1" x14ac:dyDescent="0.2">
      <c r="A42" s="1" t="s">
        <v>9</v>
      </c>
    </row>
  </sheetData>
  <mergeCells count="12">
    <mergeCell ref="C39:F39"/>
    <mergeCell ref="C41:F41"/>
    <mergeCell ref="C40:F40"/>
    <mergeCell ref="C2:L2"/>
    <mergeCell ref="A7:E7"/>
    <mergeCell ref="C38:E38"/>
    <mergeCell ref="C29:E29"/>
    <mergeCell ref="C33:E33"/>
    <mergeCell ref="G7:H7"/>
    <mergeCell ref="I7:J7"/>
    <mergeCell ref="C18:E18"/>
    <mergeCell ref="C24:E24"/>
  </mergeCells>
  <phoneticPr fontId="1"/>
  <pageMargins left="0.70866141732283472" right="0.70866141732283472" top="0.55118110236220474" bottom="0.19685039370078741" header="0.31496062992125984" footer="0.31496062992125984"/>
  <pageSetup paperSize="9"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車いすラグビー</vt:lpstr>
      <vt:lpstr>車いすラグビー!Print_Area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kojima-takeshi</dc:creator>
  <cp:lastModifiedBy>JPC28</cp:lastModifiedBy>
  <cp:lastPrinted>2023-08-15T11:06:20Z</cp:lastPrinted>
  <dcterms:created xsi:type="dcterms:W3CDTF">2019-03-20T05:11:01Z</dcterms:created>
  <dcterms:modified xsi:type="dcterms:W3CDTF">2023-08-17T08:33:38Z</dcterms:modified>
</cp:coreProperties>
</file>