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3_旅行代理店\2023\２.BO\①入札資料\"/>
    </mc:Choice>
  </mc:AlternateContent>
  <xr:revisionPtr revIDLastSave="0" documentId="13_ncr:1_{3E0D8C45-7F78-487A-96FE-CEBCAC3E6136}" xr6:coauthVersionLast="47" xr6:coauthVersionMax="47" xr10:uidLastSave="{00000000-0000-0000-0000-000000000000}"/>
  <bookViews>
    <workbookView xWindow="1200" yWindow="2100" windowWidth="13545" windowHeight="12075" xr2:uid="{00000000-000D-0000-FFFF-FFFF00000000}"/>
  </bookViews>
  <sheets>
    <sheet name="ボッチャ" sheetId="2" r:id="rId1"/>
  </sheets>
  <definedNames>
    <definedName name="_xlnm.Print_Area" localSheetId="0">ボッチャ!$A$1:$K$43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2" l="1"/>
  <c r="J32" i="2"/>
  <c r="J31" i="2"/>
  <c r="J28" i="2"/>
  <c r="J27" i="2"/>
  <c r="J26" i="2"/>
  <c r="J11" i="2"/>
  <c r="J38" i="2"/>
  <c r="J37" i="2"/>
  <c r="J36" i="2"/>
  <c r="J21" i="2"/>
  <c r="J23" i="2"/>
  <c r="J22" i="2"/>
  <c r="J17" i="2"/>
  <c r="J18" i="2"/>
  <c r="J16" i="2"/>
  <c r="J13" i="2"/>
  <c r="J9" i="2"/>
  <c r="J10" i="2"/>
  <c r="J34" i="2" l="1"/>
  <c r="J29" i="2"/>
  <c r="J24" i="2"/>
  <c r="J39" i="2"/>
  <c r="J19" i="2"/>
  <c r="J14" i="2" l="1"/>
  <c r="J40" i="2" l="1"/>
  <c r="J41" i="2" s="1"/>
  <c r="J42" i="2" l="1"/>
</calcChain>
</file>

<file path=xl/sharedStrings.xml><?xml version="1.0" encoding="utf-8"?>
<sst xmlns="http://schemas.openxmlformats.org/spreadsheetml/2006/main" count="76" uniqueCount="49">
  <si>
    <t>小計</t>
    <rPh sb="0" eb="1">
      <t>ショウ</t>
    </rPh>
    <rPh sb="1" eb="2">
      <t>ケイ</t>
    </rPh>
    <phoneticPr fontId="1"/>
  </si>
  <si>
    <t>社名：</t>
  </si>
  <si>
    <t>2023年　月　　日</t>
  </si>
  <si>
    <t>備考</t>
  </si>
  <si>
    <t>内容</t>
  </si>
  <si>
    <t>単価</t>
  </si>
  <si>
    <t>計</t>
  </si>
  <si>
    <t>単位：円</t>
  </si>
  <si>
    <t>a</t>
  </si>
  <si>
    <t>b</t>
  </si>
  <si>
    <t>c</t>
  </si>
  <si>
    <t>注）必要に応じて、行を追加してください。</t>
  </si>
  <si>
    <t>旅行社選定　提出用　見積書</t>
    <rPh sb="0" eb="2">
      <t>リョコウ</t>
    </rPh>
    <rPh sb="2" eb="3">
      <t>シャ</t>
    </rPh>
    <rPh sb="3" eb="5">
      <t>センテイ</t>
    </rPh>
    <phoneticPr fontId="1"/>
  </si>
  <si>
    <t>競技団体関係者</t>
    <rPh sb="0" eb="7">
      <t>キョウギダンタイカンケイシャ</t>
    </rPh>
    <phoneticPr fontId="1"/>
  </si>
  <si>
    <t>JPSA職員</t>
    <rPh sb="4" eb="6">
      <t>ショクイン</t>
    </rPh>
    <phoneticPr fontId="1"/>
  </si>
  <si>
    <t>d</t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</si>
  <si>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</si>
  <si>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</si>
  <si>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弁当</t>
    <rPh sb="0" eb="2">
      <t>ベントウ</t>
    </rPh>
    <phoneticPr fontId="1"/>
  </si>
  <si>
    <t>個</t>
    <rPh sb="0" eb="1">
      <t>コ</t>
    </rPh>
    <phoneticPr fontId="1"/>
  </si>
  <si>
    <t>宿泊先候補：</t>
    <rPh sb="0" eb="5">
      <t>シュクハクサキコウホ</t>
    </rPh>
    <phoneticPr fontId="1"/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</si>
  <si>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</si>
  <si>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</si>
  <si>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【2023ジャパンパラボッチャ競技大会】</t>
    <rPh sb="15" eb="19">
      <t>キョウギタイカイ</t>
    </rPh>
    <phoneticPr fontId="1"/>
  </si>
  <si>
    <t>数量：4日間合計予想数</t>
    <phoneticPr fontId="1"/>
  </si>
  <si>
    <t>c</t>
    <phoneticPr fontId="1"/>
  </si>
  <si>
    <t>（６）その他</t>
    <phoneticPr fontId="1"/>
  </si>
  <si>
    <t>(１)～(６)合計</t>
    <rPh sb="7" eb="9">
      <t>ゴウケイ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</si>
  <si>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</si>
  <si>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消費税含む</t>
    <phoneticPr fontId="1"/>
  </si>
  <si>
    <t>総　合　計</t>
    <rPh sb="0" eb="1">
      <t>ソウ</t>
    </rPh>
    <rPh sb="2" eb="3">
      <t>ゴウ</t>
    </rPh>
    <phoneticPr fontId="1"/>
  </si>
  <si>
    <t>b</t>
    <phoneticPr fontId="1"/>
  </si>
  <si>
    <t>海外参加チーム</t>
  </si>
  <si>
    <t>泊</t>
  </si>
  <si>
    <t>名</t>
  </si>
  <si>
    <t>d</t>
  </si>
  <si>
    <t>e</t>
  </si>
  <si>
    <t>弁当ガラ等の回収・処理</t>
  </si>
  <si>
    <t>日本チーム</t>
  </si>
  <si>
    <t>海外参加チーム（シングル）</t>
  </si>
  <si>
    <t>（１）宿泊</t>
  </si>
  <si>
    <t>（３）移動</t>
  </si>
  <si>
    <t>海外参加チーム（ツインルームや
ユニバーサルルーム）</t>
  </si>
  <si>
    <t>（２）昼食</t>
  </si>
  <si>
    <t>選手8名、スタッフ18名</t>
  </si>
  <si>
    <t>宿泊先候補：
（選手8名とスタッフ8名）</t>
  </si>
  <si>
    <t>宿泊先候補：Cと同じとする。</t>
  </si>
  <si>
    <t>（４）海外参加チーム</t>
  </si>
  <si>
    <t>（５）旅行社スタッフ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</si>
</sst>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2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0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>
      <alignment vertical="center"/>
    </xf>
    <xf numFmtId="38" fontId="3" fillId="4" borderId="41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2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8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3" borderId="37" xfId="0" applyFont="1" applyFill="1" applyBorder="1">
      <alignment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view="pageBreakPreview" zoomScale="70" zoomScaleNormal="100" zoomScaleSheetLayoutView="70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21" x14ac:dyDescent="0.15">
      <c r="A1" s="26" t="s">
        <v>23</v>
      </c>
      <c r="K1" s="3" t="s">
        <v>2</v>
      </c>
    </row>
    <row r="2" spans="1:11" ht="30.75" customHeight="1" x14ac:dyDescent="0.15">
      <c r="B2" s="76" t="s">
        <v>12</v>
      </c>
      <c r="C2" s="76"/>
      <c r="D2" s="76"/>
      <c r="E2" s="76"/>
      <c r="F2" s="76"/>
      <c r="G2" s="76"/>
      <c r="H2" s="76"/>
      <c r="I2" s="76"/>
      <c r="J2" s="76"/>
      <c r="K2" s="76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7</v>
      </c>
    </row>
    <row r="7" spans="1:11" ht="24" customHeight="1" thickBot="1" x14ac:dyDescent="0.2">
      <c r="A7" s="77" t="s">
        <v>4</v>
      </c>
      <c r="B7" s="77"/>
      <c r="C7" s="77"/>
      <c r="D7" s="77"/>
      <c r="E7" s="6" t="s">
        <v>5</v>
      </c>
      <c r="F7" s="78" t="s">
        <v>21</v>
      </c>
      <c r="G7" s="79"/>
      <c r="H7" s="80" t="s">
        <v>22</v>
      </c>
      <c r="I7" s="79"/>
      <c r="J7" s="7" t="s">
        <v>6</v>
      </c>
      <c r="K7" s="8" t="s">
        <v>3</v>
      </c>
    </row>
    <row r="8" spans="1:11" ht="34.5" customHeight="1" x14ac:dyDescent="0.15">
      <c r="A8" s="71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ht="34.5" customHeight="1" x14ac:dyDescent="0.15">
      <c r="A9" s="9"/>
      <c r="B9" s="9"/>
      <c r="C9" s="10" t="s">
        <v>8</v>
      </c>
      <c r="D9" s="32" t="s">
        <v>13</v>
      </c>
      <c r="E9" s="33"/>
      <c r="F9" s="34">
        <v>25</v>
      </c>
      <c r="G9" s="54" t="s">
        <v>16</v>
      </c>
      <c r="H9" s="31"/>
      <c r="I9" s="57" t="s">
        <v>17</v>
      </c>
      <c r="J9" s="48">
        <f t="shared" ref="J9:J11" si="0">E9*IF(F9="",1,F9)*IF(H9="",1,H9)</f>
        <v>0</v>
      </c>
      <c r="K9" s="29" t="s">
        <v>20</v>
      </c>
    </row>
    <row r="10" spans="1:11" ht="34.5" customHeight="1" x14ac:dyDescent="0.15">
      <c r="A10" s="9"/>
      <c r="B10" s="9"/>
      <c r="C10" s="11" t="s">
        <v>9</v>
      </c>
      <c r="D10" s="36" t="s">
        <v>14</v>
      </c>
      <c r="E10" s="37"/>
      <c r="F10" s="38">
        <v>15</v>
      </c>
      <c r="G10" s="55" t="s">
        <v>16</v>
      </c>
      <c r="H10" s="31"/>
      <c r="I10" s="57" t="s">
        <v>17</v>
      </c>
      <c r="J10" s="48">
        <f t="shared" si="0"/>
        <v>0</v>
      </c>
      <c r="K10" s="29" t="s">
        <v>20</v>
      </c>
    </row>
    <row r="11" spans="1:11" ht="34.5" customHeight="1" x14ac:dyDescent="0.15">
      <c r="A11" s="9"/>
      <c r="B11" s="9"/>
      <c r="C11" s="11" t="s">
        <v>10</v>
      </c>
      <c r="D11" s="66" t="s">
        <v>42</v>
      </c>
      <c r="E11" s="41"/>
      <c r="F11" s="38">
        <v>16</v>
      </c>
      <c r="G11" s="55" t="s">
        <v>16</v>
      </c>
      <c r="H11" s="31"/>
      <c r="I11" s="57" t="s">
        <v>17</v>
      </c>
      <c r="J11" s="48">
        <f t="shared" si="0"/>
        <v>0</v>
      </c>
      <c r="K11" s="67" t="s">
        <v>45</v>
      </c>
    </row>
    <row r="12" spans="1:11" ht="34.5" customHeight="1" x14ac:dyDescent="0.15">
      <c r="A12" s="9"/>
      <c r="B12" s="9"/>
      <c r="C12" s="63" t="s">
        <v>35</v>
      </c>
      <c r="D12" s="36" t="s">
        <v>39</v>
      </c>
      <c r="E12" s="41"/>
      <c r="F12" s="38">
        <v>10</v>
      </c>
      <c r="G12" s="55" t="s">
        <v>34</v>
      </c>
      <c r="H12" s="31"/>
      <c r="I12" s="57" t="s">
        <v>33</v>
      </c>
      <c r="J12" s="64">
        <v>0</v>
      </c>
      <c r="K12" s="29" t="s">
        <v>46</v>
      </c>
    </row>
    <row r="13" spans="1:11" ht="34.5" customHeight="1" thickBot="1" x14ac:dyDescent="0.2">
      <c r="A13" s="9"/>
      <c r="B13" s="9"/>
      <c r="C13" s="12" t="s">
        <v>36</v>
      </c>
      <c r="D13" s="36"/>
      <c r="F13" s="38"/>
      <c r="G13" s="56" t="s">
        <v>34</v>
      </c>
      <c r="H13" s="31"/>
      <c r="I13" s="57" t="s">
        <v>33</v>
      </c>
      <c r="J13" s="45">
        <f>E11*IF(F13="",1,F13)*IF(H13="",1,H13)</f>
        <v>0</v>
      </c>
      <c r="K13" s="29"/>
    </row>
    <row r="14" spans="1:11" ht="34.5" customHeight="1" thickBot="1" x14ac:dyDescent="0.2">
      <c r="A14" s="13"/>
      <c r="B14" s="68" t="s">
        <v>0</v>
      </c>
      <c r="C14" s="69"/>
      <c r="D14" s="81"/>
      <c r="E14" s="15"/>
      <c r="F14" s="16"/>
      <c r="G14" s="27"/>
      <c r="H14" s="17"/>
      <c r="I14" s="17"/>
      <c r="J14" s="18">
        <f>SUM(J9:J13)</f>
        <v>0</v>
      </c>
      <c r="K14" s="19"/>
    </row>
    <row r="15" spans="1:11" ht="34.5" customHeight="1" x14ac:dyDescent="0.15">
      <c r="A15" s="71" t="s">
        <v>43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1" ht="34.5" customHeight="1" x14ac:dyDescent="0.15">
      <c r="A16" s="9"/>
      <c r="B16" s="9"/>
      <c r="C16" s="10" t="s">
        <v>8</v>
      </c>
      <c r="D16" s="32" t="s">
        <v>18</v>
      </c>
      <c r="E16" s="40"/>
      <c r="F16" s="34">
        <v>400</v>
      </c>
      <c r="G16" s="54" t="s">
        <v>19</v>
      </c>
      <c r="H16" s="31"/>
      <c r="I16" s="57"/>
      <c r="J16" s="48">
        <f t="shared" ref="J16:J18" si="1">E16*IF(F16="",1,F16)*IF(H16="",1,H16)</f>
        <v>0</v>
      </c>
      <c r="K16" s="29" t="s">
        <v>24</v>
      </c>
    </row>
    <row r="17" spans="1:11" ht="34.5" customHeight="1" x14ac:dyDescent="0.15">
      <c r="A17" s="9"/>
      <c r="B17" s="9"/>
      <c r="C17" s="11" t="s">
        <v>9</v>
      </c>
      <c r="D17" s="36" t="s">
        <v>37</v>
      </c>
      <c r="E17" s="41"/>
      <c r="F17" s="65"/>
      <c r="G17" s="54"/>
      <c r="H17" s="31"/>
      <c r="I17" s="57"/>
      <c r="J17" s="48">
        <f t="shared" si="1"/>
        <v>0</v>
      </c>
      <c r="K17" s="29"/>
    </row>
    <row r="18" spans="1:11" ht="34.5" customHeight="1" thickBot="1" x14ac:dyDescent="0.2">
      <c r="A18" s="9"/>
      <c r="B18" s="9"/>
      <c r="C18" s="12" t="s">
        <v>15</v>
      </c>
      <c r="D18" s="42"/>
      <c r="E18" s="43"/>
      <c r="F18" s="44"/>
      <c r="G18" s="58"/>
      <c r="H18" s="39"/>
      <c r="I18" s="59"/>
      <c r="J18" s="45">
        <f t="shared" si="1"/>
        <v>0</v>
      </c>
      <c r="K18" s="30"/>
    </row>
    <row r="19" spans="1:11" ht="34.5" customHeight="1" thickBot="1" x14ac:dyDescent="0.2">
      <c r="A19" s="13"/>
      <c r="B19" s="68" t="s">
        <v>0</v>
      </c>
      <c r="C19" s="69"/>
      <c r="D19" s="70"/>
      <c r="E19" s="14"/>
      <c r="F19" s="20"/>
      <c r="G19" s="28"/>
      <c r="H19" s="21"/>
      <c r="I19" s="21"/>
      <c r="J19" s="22">
        <f>SUM(J16:J18)</f>
        <v>0</v>
      </c>
      <c r="K19" s="23"/>
    </row>
    <row r="20" spans="1:11" ht="34.5" customHeight="1" x14ac:dyDescent="0.15">
      <c r="A20" s="71" t="s">
        <v>41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ht="34.5" customHeight="1" x14ac:dyDescent="0.15">
      <c r="A21" s="9"/>
      <c r="B21" s="9"/>
      <c r="C21" s="10" t="s">
        <v>8</v>
      </c>
      <c r="D21" s="29" t="s">
        <v>38</v>
      </c>
      <c r="E21" s="33"/>
      <c r="F21" s="46">
        <v>26</v>
      </c>
      <c r="G21" s="60" t="s">
        <v>34</v>
      </c>
      <c r="H21" s="31"/>
      <c r="I21" s="57"/>
      <c r="J21" s="48">
        <f>E21*IF(F21="",1,F21)*IF(H21="",1,H21)</f>
        <v>0</v>
      </c>
      <c r="K21" s="29" t="s">
        <v>44</v>
      </c>
    </row>
    <row r="22" spans="1:11" ht="34.5" customHeight="1" x14ac:dyDescent="0.15">
      <c r="A22" s="9"/>
      <c r="B22" s="9"/>
      <c r="C22" s="11" t="s">
        <v>9</v>
      </c>
      <c r="D22" s="32" t="s">
        <v>32</v>
      </c>
      <c r="E22" s="33"/>
      <c r="F22" s="47">
        <v>26</v>
      </c>
      <c r="G22" s="61" t="s">
        <v>34</v>
      </c>
      <c r="H22" s="35"/>
      <c r="I22" s="62"/>
      <c r="J22" s="48">
        <f t="shared" ref="J22:J23" si="2">E22*IF(F22="",1,F22)*IF(H22="",1,H22)</f>
        <v>0</v>
      </c>
      <c r="K22" s="49" t="s">
        <v>44</v>
      </c>
    </row>
    <row r="23" spans="1:11" ht="34.5" customHeight="1" thickBot="1" x14ac:dyDescent="0.2">
      <c r="A23" s="9"/>
      <c r="B23" s="9"/>
      <c r="C23" s="12" t="s">
        <v>25</v>
      </c>
      <c r="D23" s="42"/>
      <c r="E23" s="43"/>
      <c r="F23" s="44"/>
      <c r="G23" s="58"/>
      <c r="H23" s="39"/>
      <c r="I23" s="59"/>
      <c r="J23" s="45">
        <f t="shared" si="2"/>
        <v>0</v>
      </c>
      <c r="K23" s="30"/>
    </row>
    <row r="24" spans="1:11" ht="34.5" customHeight="1" thickBot="1" x14ac:dyDescent="0.2">
      <c r="A24" s="13"/>
      <c r="B24" s="68" t="s">
        <v>0</v>
      </c>
      <c r="C24" s="69"/>
      <c r="D24" s="70"/>
      <c r="E24" s="14"/>
      <c r="F24" s="20"/>
      <c r="G24" s="28"/>
      <c r="H24" s="21"/>
      <c r="I24" s="21"/>
      <c r="J24" s="22">
        <f>SUM(J21:J23)</f>
        <v>0</v>
      </c>
      <c r="K24" s="23"/>
    </row>
    <row r="25" spans="1:11" ht="34.5" customHeight="1" x14ac:dyDescent="0.15">
      <c r="A25" s="71" t="s">
        <v>47</v>
      </c>
      <c r="B25" s="72"/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34.5" customHeight="1" x14ac:dyDescent="0.15">
      <c r="A26" s="9"/>
      <c r="B26" s="9"/>
      <c r="C26" s="10" t="s">
        <v>8</v>
      </c>
      <c r="D26" s="29"/>
      <c r="E26" s="33"/>
      <c r="F26" s="46"/>
      <c r="G26" s="60"/>
      <c r="H26" s="31"/>
      <c r="I26" s="57"/>
      <c r="J26" s="48">
        <f>E26*IF(F26="",1,F26)*IF(H26="",1,H26)</f>
        <v>0</v>
      </c>
      <c r="K26" s="29"/>
    </row>
    <row r="27" spans="1:11" ht="34.5" customHeight="1" x14ac:dyDescent="0.15">
      <c r="A27" s="9"/>
      <c r="B27" s="9"/>
      <c r="C27" s="11" t="s">
        <v>9</v>
      </c>
      <c r="D27" s="32"/>
      <c r="E27" s="33"/>
      <c r="F27" s="47"/>
      <c r="G27" s="61"/>
      <c r="H27" s="35"/>
      <c r="I27" s="62"/>
      <c r="J27" s="48">
        <f t="shared" ref="J27" si="3">E27*IF(F27="",1,F27)*IF(H27="",1,H27)</f>
        <v>0</v>
      </c>
      <c r="K27" s="49"/>
    </row>
    <row r="28" spans="1:11" ht="34.5" customHeight="1" thickBot="1" x14ac:dyDescent="0.2">
      <c r="A28" s="9"/>
      <c r="B28" s="9"/>
      <c r="C28" s="12" t="s">
        <v>25</v>
      </c>
      <c r="D28" s="42"/>
      <c r="E28" s="43"/>
      <c r="F28" s="44"/>
      <c r="G28" s="58"/>
      <c r="H28" s="39"/>
      <c r="I28" s="59"/>
      <c r="J28" s="45">
        <f t="shared" ref="J28" si="4">E28*IF(F28="",1,F28)*IF(H28="",1,H28)</f>
        <v>0</v>
      </c>
      <c r="K28" s="30"/>
    </row>
    <row r="29" spans="1:11" ht="34.5" customHeight="1" thickBot="1" x14ac:dyDescent="0.2">
      <c r="A29" s="13"/>
      <c r="B29" s="68" t="s">
        <v>0</v>
      </c>
      <c r="C29" s="69"/>
      <c r="D29" s="70"/>
      <c r="E29" s="14"/>
      <c r="F29" s="20"/>
      <c r="G29" s="28"/>
      <c r="H29" s="21"/>
      <c r="I29" s="21"/>
      <c r="J29" s="22">
        <f>SUM(J26:J28)</f>
        <v>0</v>
      </c>
      <c r="K29" s="23"/>
    </row>
    <row r="30" spans="1:11" ht="34.5" customHeight="1" x14ac:dyDescent="0.15">
      <c r="A30" s="71" t="s">
        <v>48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34.5" customHeight="1" x14ac:dyDescent="0.15">
      <c r="A31" s="9"/>
      <c r="B31" s="9"/>
      <c r="C31" s="10" t="s">
        <v>8</v>
      </c>
      <c r="D31" s="29"/>
      <c r="E31" s="33"/>
      <c r="F31" s="46"/>
      <c r="G31" s="60"/>
      <c r="H31" s="31"/>
      <c r="I31" s="57"/>
      <c r="J31" s="48">
        <f>E31*IF(F31="",1,F31)*IF(H31="",1,H31)</f>
        <v>0</v>
      </c>
      <c r="K31" s="29"/>
    </row>
    <row r="32" spans="1:11" ht="34.5" customHeight="1" x14ac:dyDescent="0.15">
      <c r="A32" s="9"/>
      <c r="B32" s="9"/>
      <c r="C32" s="11" t="s">
        <v>9</v>
      </c>
      <c r="D32" s="32"/>
      <c r="E32" s="33"/>
      <c r="F32" s="47"/>
      <c r="G32" s="61"/>
      <c r="H32" s="35"/>
      <c r="I32" s="62"/>
      <c r="J32" s="48">
        <f t="shared" ref="J32:J33" si="5">E32*IF(F32="",1,F32)*IF(H32="",1,H32)</f>
        <v>0</v>
      </c>
      <c r="K32" s="49"/>
    </row>
    <row r="33" spans="1:11" ht="34.5" customHeight="1" thickBot="1" x14ac:dyDescent="0.2">
      <c r="A33" s="9"/>
      <c r="B33" s="9"/>
      <c r="C33" s="12" t="s">
        <v>25</v>
      </c>
      <c r="D33" s="42"/>
      <c r="E33" s="43"/>
      <c r="F33" s="44"/>
      <c r="G33" s="58"/>
      <c r="H33" s="39"/>
      <c r="I33" s="59"/>
      <c r="J33" s="45">
        <f t="shared" si="5"/>
        <v>0</v>
      </c>
      <c r="K33" s="30"/>
    </row>
    <row r="34" spans="1:11" ht="34.5" customHeight="1" thickBot="1" x14ac:dyDescent="0.2">
      <c r="A34" s="13"/>
      <c r="B34" s="68" t="s">
        <v>0</v>
      </c>
      <c r="C34" s="69"/>
      <c r="D34" s="70"/>
      <c r="E34" s="14"/>
      <c r="F34" s="20"/>
      <c r="G34" s="28"/>
      <c r="H34" s="21"/>
      <c r="I34" s="21"/>
      <c r="J34" s="22">
        <f>SUM(J31:J33)</f>
        <v>0</v>
      </c>
      <c r="K34" s="23"/>
    </row>
    <row r="35" spans="1:11" ht="34.5" customHeight="1" x14ac:dyDescent="0.15">
      <c r="A35" s="71" t="s">
        <v>26</v>
      </c>
      <c r="B35" s="72"/>
      <c r="C35" s="72"/>
      <c r="D35" s="72"/>
      <c r="E35" s="72"/>
      <c r="F35" s="72"/>
      <c r="G35" s="72"/>
      <c r="H35" s="72"/>
      <c r="I35" s="72"/>
      <c r="J35" s="72"/>
      <c r="K35" s="73"/>
    </row>
    <row r="36" spans="1:11" ht="34.5" customHeight="1" x14ac:dyDescent="0.15">
      <c r="A36" s="9"/>
      <c r="B36" s="9"/>
      <c r="C36" s="11" t="s">
        <v>8</v>
      </c>
      <c r="D36" s="52"/>
      <c r="E36" s="53"/>
      <c r="F36" s="47"/>
      <c r="G36" s="61"/>
      <c r="H36" s="35"/>
      <c r="I36" s="62"/>
      <c r="J36" s="48">
        <f>E36*IF(F36="",1,F36)*IF(H36="",1,H36)</f>
        <v>0</v>
      </c>
      <c r="K36" s="29"/>
    </row>
    <row r="37" spans="1:11" ht="34.5" customHeight="1" x14ac:dyDescent="0.15">
      <c r="A37" s="9"/>
      <c r="B37" s="9"/>
      <c r="C37" s="10" t="s">
        <v>31</v>
      </c>
      <c r="D37" s="50"/>
      <c r="E37" s="9"/>
      <c r="F37" s="46"/>
      <c r="G37" s="60"/>
      <c r="H37" s="31"/>
      <c r="I37" s="57"/>
      <c r="J37" s="48">
        <f>E37*IF(F37="",1,F37)*IF(H37="",1,H37)</f>
        <v>0</v>
      </c>
      <c r="K37" s="49"/>
    </row>
    <row r="38" spans="1:11" ht="34.5" customHeight="1" thickBot="1" x14ac:dyDescent="0.2">
      <c r="A38" s="9"/>
      <c r="B38" s="9"/>
      <c r="C38" s="21" t="s">
        <v>10</v>
      </c>
      <c r="D38" s="42"/>
      <c r="E38" s="51"/>
      <c r="F38" s="47"/>
      <c r="G38" s="61"/>
      <c r="H38" s="35"/>
      <c r="I38" s="62"/>
      <c r="J38" s="45">
        <f t="shared" ref="J38" si="6">E38*IF(F38="",1,F38)*IF(H38="",1,H38)</f>
        <v>0</v>
      </c>
      <c r="K38" s="49"/>
    </row>
    <row r="39" spans="1:11" ht="34.5" customHeight="1" thickBot="1" x14ac:dyDescent="0.2">
      <c r="A39" s="9"/>
      <c r="B39" s="68" t="s">
        <v>0</v>
      </c>
      <c r="C39" s="69"/>
      <c r="D39" s="70"/>
      <c r="E39" s="14"/>
      <c r="F39" s="16"/>
      <c r="G39" s="27"/>
      <c r="H39" s="17"/>
      <c r="I39" s="17"/>
      <c r="J39" s="24">
        <f>SUM(J36:J38)</f>
        <v>0</v>
      </c>
      <c r="K39" s="19"/>
    </row>
    <row r="40" spans="1:11" ht="34.5" customHeight="1" thickBot="1" x14ac:dyDescent="0.2">
      <c r="A40" s="13"/>
      <c r="B40" s="74" t="s">
        <v>27</v>
      </c>
      <c r="C40" s="74"/>
      <c r="D40" s="74"/>
      <c r="E40" s="75"/>
      <c r="F40" s="20"/>
      <c r="G40" s="28"/>
      <c r="H40" s="21"/>
      <c r="I40" s="21"/>
      <c r="J40" s="25">
        <f>SUM(J39,J24,J19,J14,J29,J34)</f>
        <v>0</v>
      </c>
      <c r="K40" s="23"/>
    </row>
    <row r="41" spans="1:11" ht="34.5" customHeight="1" thickBot="1" x14ac:dyDescent="0.2">
      <c r="A41" s="13"/>
      <c r="B41" s="74" t="s">
        <v>28</v>
      </c>
      <c r="C41" s="74"/>
      <c r="D41" s="74"/>
      <c r="E41" s="75"/>
      <c r="F41" s="20"/>
      <c r="G41" s="28"/>
      <c r="H41" s="21"/>
      <c r="I41" s="21"/>
      <c r="J41" s="25">
        <f>J40*0.1</f>
        <v>0</v>
      </c>
      <c r="K41" s="23"/>
    </row>
    <row r="42" spans="1:11" ht="34.5" customHeight="1" thickBot="1" x14ac:dyDescent="0.2">
      <c r="A42" s="13"/>
      <c r="B42" s="74" t="s">
        <v>30</v>
      </c>
      <c r="C42" s="74"/>
      <c r="D42" s="74"/>
      <c r="E42" s="75"/>
      <c r="F42" s="20"/>
      <c r="G42" s="28"/>
      <c r="H42" s="21"/>
      <c r="I42" s="21"/>
      <c r="J42" s="25">
        <f>J40*1.1</f>
        <v>0</v>
      </c>
      <c r="K42" s="23" t="s">
        <v>29</v>
      </c>
    </row>
    <row r="43" spans="1:11" ht="25.5" customHeight="1" x14ac:dyDescent="0.15">
      <c r="A43" s="1" t="s">
        <v>11</v>
      </c>
    </row>
  </sheetData>
  <mergeCells count="19">
    <mergeCell ref="B42:E42"/>
    <mergeCell ref="B2:K2"/>
    <mergeCell ref="A8:K8"/>
    <mergeCell ref="A15:K15"/>
    <mergeCell ref="A7:D7"/>
    <mergeCell ref="B39:D39"/>
    <mergeCell ref="A20:K20"/>
    <mergeCell ref="B24:D24"/>
    <mergeCell ref="A35:K35"/>
    <mergeCell ref="F7:G7"/>
    <mergeCell ref="H7:I7"/>
    <mergeCell ref="B14:D14"/>
    <mergeCell ref="B19:D19"/>
    <mergeCell ref="A25:K25"/>
    <mergeCell ref="B29:D29"/>
    <mergeCell ref="A30:K30"/>
    <mergeCell ref="B34:D34"/>
    <mergeCell ref="B41:E41"/>
    <mergeCell ref="B40:E40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ボッチャ</vt:lpstr>
      <vt:lpstr>ボッチャ!Print_Area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2023-05-12T03:06:13Z</cp:lastPrinted>
  <dcterms:created xsi:type="dcterms:W3CDTF">2019-03-20T05:11:01Z</dcterms:created>
  <dcterms:modified xsi:type="dcterms:W3CDTF">2023-05-12T03:07:26Z</dcterms:modified>
</cp:coreProperties>
</file>