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JP陸上競技大会\☆JP陸上【2023_R5年度】\01.入札関連\旅行業者\入札提案資料\"/>
    </mc:Choice>
  </mc:AlternateContent>
  <xr:revisionPtr revIDLastSave="0" documentId="13_ncr:1_{0B31CB2E-2A3D-4E43-AF6A-E67B5F04A992}" xr6:coauthVersionLast="47" xr6:coauthVersionMax="47" xr10:uidLastSave="{00000000-0000-0000-0000-000000000000}"/>
  <bookViews>
    <workbookView xWindow="3465" yWindow="3465" windowWidth="13560" windowHeight="11130" xr2:uid="{00000000-000D-0000-FFFF-FFFF00000000}"/>
  </bookViews>
  <sheets>
    <sheet name="陸上" sheetId="2" r:id="rId1"/>
  </sheets>
  <definedNames>
    <definedName name="_xlnm.Print_Area" localSheetId="0">陸上!$A$1:$K$34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2" l="1"/>
  <c r="J29" i="2"/>
  <c r="J28" i="2"/>
  <c r="J27" i="2"/>
  <c r="J23" i="2"/>
  <c r="J25" i="2" s="1"/>
  <c r="J21" i="2"/>
  <c r="J24" i="2"/>
  <c r="J22" i="2"/>
  <c r="J16" i="2"/>
  <c r="J17" i="2"/>
  <c r="J18" i="2"/>
  <c r="J15" i="2"/>
  <c r="J11" i="2"/>
  <c r="J12" i="2"/>
  <c r="J9" i="2"/>
  <c r="J10" i="2"/>
  <c r="J31" i="2" l="1"/>
  <c r="J19" i="2"/>
  <c r="J13" i="2" l="1"/>
  <c r="J32" i="2" s="1"/>
  <c r="J33" i="2" s="1"/>
</calcChain>
</file>

<file path=xl/sharedStrings.xml><?xml version="1.0" encoding="utf-8"?>
<sst xmlns="http://schemas.openxmlformats.org/spreadsheetml/2006/main" count="51" uniqueCount="33">
  <si>
    <t>小計</t>
    <rPh sb="0" eb="1">
      <t>ショウ</t>
    </rPh>
    <rPh sb="1" eb="2">
      <t>ケイ</t>
    </rPh>
    <phoneticPr fontId="1"/>
  </si>
  <si>
    <t>社名：</t>
  </si>
  <si>
    <t>2023年　月　　日</t>
  </si>
  <si>
    <t>備考</t>
  </si>
  <si>
    <t>合計</t>
  </si>
  <si>
    <t>内容</t>
  </si>
  <si>
    <t>単価</t>
  </si>
  <si>
    <t>計</t>
  </si>
  <si>
    <t>単位：円</t>
  </si>
  <si>
    <t>a</t>
  </si>
  <si>
    <t>b</t>
  </si>
  <si>
    <t>c</t>
  </si>
  <si>
    <t>注）必要に応じて、行を追加してください。</t>
  </si>
  <si>
    <t>消費税10%含む</t>
  </si>
  <si>
    <t>【2023ジャパンパラ陸上競技大会】</t>
    <rPh sb="11" eb="13">
      <t>リクジョウ</t>
    </rPh>
    <rPh sb="13" eb="17">
      <t>キョウギタイカイ</t>
    </rPh>
    <phoneticPr fontId="1"/>
  </si>
  <si>
    <t>旅行社選定　提出用　見積書</t>
    <rPh sb="0" eb="2">
      <t>リョコウ</t>
    </rPh>
    <rPh sb="2" eb="3">
      <t>シャ</t>
    </rPh>
    <rPh sb="3" eb="5">
      <t>センテイ</t>
    </rPh>
    <phoneticPr fontId="1"/>
  </si>
  <si>
    <t>(1)関係者の宿泊手配</t>
    <rPh sb="3" eb="6">
      <t>カンケイシャ</t>
    </rPh>
    <rPh sb="7" eb="11">
      <t>シュクハクテハイ</t>
    </rPh>
    <phoneticPr fontId="1"/>
  </si>
  <si>
    <t>（２）弁当手配及び仕分け、そのごみ処理</t>
    <rPh sb="3" eb="5">
      <t>ベントウ</t>
    </rPh>
    <rPh sb="5" eb="7">
      <t>テハイ</t>
    </rPh>
    <rPh sb="7" eb="8">
      <t>オヨ</t>
    </rPh>
    <rPh sb="9" eb="11">
      <t>シワ</t>
    </rPh>
    <rPh sb="17" eb="19">
      <t>ショリ</t>
    </rPh>
    <phoneticPr fontId="1"/>
  </si>
  <si>
    <t>（３）旅行業者スタッフ帯同</t>
    <phoneticPr fontId="1"/>
  </si>
  <si>
    <t>（４）その他</t>
    <phoneticPr fontId="1"/>
  </si>
  <si>
    <t>競技団体関係者</t>
    <rPh sb="0" eb="7">
      <t>キョウギダンタイカンケイシャ</t>
    </rPh>
    <phoneticPr fontId="1"/>
  </si>
  <si>
    <t>JPSA職員</t>
    <rPh sb="4" eb="6">
      <t>ショクイン</t>
    </rPh>
    <phoneticPr fontId="1"/>
  </si>
  <si>
    <t>d</t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</si>
  <si>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</si>
  <si>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</si>
  <si>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弁当</t>
    <rPh sb="0" eb="2">
      <t>ベントウ</t>
    </rPh>
    <phoneticPr fontId="1"/>
  </si>
  <si>
    <t>ごみ処理費用</t>
    <rPh sb="2" eb="6">
      <t>ショリヒヨウ</t>
    </rPh>
    <phoneticPr fontId="1"/>
  </si>
  <si>
    <t>個</t>
    <rPh sb="0" eb="1">
      <t>コ</t>
    </rPh>
    <phoneticPr fontId="1"/>
  </si>
  <si>
    <t>宿泊先候補：</t>
    <rPh sb="0" eb="5">
      <t>シュクハクサキコウホ</t>
    </rPh>
    <phoneticPr fontId="1"/>
  </si>
  <si>
    <t>数量：3日間合計予想数</t>
    <phoneticPr fontId="1"/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</si>
  <si>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</si>
  <si>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</si>
  <si>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(1)～(4)合計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</si>
</sst>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38" fontId="3" fillId="0" borderId="14" xfId="1" applyFont="1" applyBorder="1">
      <alignment vertical="center"/>
    </xf>
    <xf numFmtId="0" fontId="3" fillId="0" borderId="15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4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5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8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51" xfId="1" applyFont="1" applyBorder="1" applyAlignment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5" xfId="1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22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3" xfId="0" applyFont="1" applyBorder="1">
      <alignment vertical="center"/>
    </xf>
    <xf numFmtId="0" fontId="7" fillId="3" borderId="40" xfId="0" applyFont="1" applyFill="1" applyBorder="1">
      <alignment vertical="center"/>
    </xf>
    <xf numFmtId="0" fontId="7" fillId="3" borderId="41" xfId="0" applyFont="1" applyFill="1" applyBorder="1">
      <alignment vertical="center"/>
    </xf>
    <xf numFmtId="0" fontId="7" fillId="3" borderId="42" xfId="0" applyFont="1" applyFill="1" applyBorder="1">
      <alignment vertical="center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38" fontId="3" fillId="4" borderId="44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5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view="pageBreakPreview" zoomScale="70" zoomScaleNormal="100" zoomScaleSheetLayoutView="70" workbookViewId="0">
      <selection activeCell="B2" sqref="B2:K2"/>
    </sheetView>
  </sheetViews>
  <sheetFormatPr defaultColWidth="9.125" defaultRowHeight="13.5" x14ac:dyDescent="0.15"/>
  <cols>
    <col min="1" max="2" width="2" style="1" customWidth="1"/>
    <col min="3" max="3" width="4" style="1" customWidth="1"/>
    <col min="4" max="4" width="38.125" style="1" customWidth="1"/>
    <col min="5" max="5" width="15.875" style="1" customWidth="1"/>
    <col min="6" max="6" width="9.125" style="1"/>
    <col min="7" max="7" width="4.625" style="2" customWidth="1"/>
    <col min="8" max="8" width="9" style="2"/>
    <col min="9" max="9" width="4.25" style="2" customWidth="1"/>
    <col min="10" max="10" width="16.375" style="1" customWidth="1"/>
    <col min="11" max="11" width="44.875" style="1" customWidth="1"/>
    <col min="12" max="16384" width="9.125" style="1"/>
  </cols>
  <sheetData>
    <row r="1" spans="1:11" ht="21" x14ac:dyDescent="0.15">
      <c r="A1" s="26" t="s">
        <v>14</v>
      </c>
      <c r="K1" s="3" t="s">
        <v>2</v>
      </c>
    </row>
    <row r="2" spans="1:11" ht="35.25" customHeight="1" x14ac:dyDescent="0.15">
      <c r="B2" s="73" t="s">
        <v>15</v>
      </c>
      <c r="C2" s="73"/>
      <c r="D2" s="73"/>
      <c r="E2" s="73"/>
      <c r="F2" s="73"/>
      <c r="G2" s="73"/>
      <c r="H2" s="73"/>
      <c r="I2" s="73"/>
      <c r="J2" s="73"/>
      <c r="K2" s="73"/>
    </row>
    <row r="4" spans="1:11" ht="19.5" customHeight="1" x14ac:dyDescent="0.15">
      <c r="J4" s="4" t="s">
        <v>1</v>
      </c>
      <c r="K4" s="4"/>
    </row>
    <row r="6" spans="1:11" ht="14.25" thickBot="1" x14ac:dyDescent="0.2">
      <c r="K6" s="5" t="s">
        <v>8</v>
      </c>
    </row>
    <row r="7" spans="1:11" ht="36.75" customHeight="1" thickBot="1" x14ac:dyDescent="0.2">
      <c r="A7" s="74" t="s">
        <v>5</v>
      </c>
      <c r="B7" s="74"/>
      <c r="C7" s="74"/>
      <c r="D7" s="74"/>
      <c r="E7" s="6" t="s">
        <v>6</v>
      </c>
      <c r="F7" s="63" t="s">
        <v>30</v>
      </c>
      <c r="G7" s="64"/>
      <c r="H7" s="65" t="s">
        <v>31</v>
      </c>
      <c r="I7" s="64"/>
      <c r="J7" s="7" t="s">
        <v>7</v>
      </c>
      <c r="K7" s="8" t="s">
        <v>3</v>
      </c>
    </row>
    <row r="8" spans="1:11" ht="29.25" customHeight="1" x14ac:dyDescent="0.15">
      <c r="A8" s="60" t="s">
        <v>16</v>
      </c>
      <c r="B8" s="61"/>
      <c r="C8" s="61"/>
      <c r="D8" s="61"/>
      <c r="E8" s="61"/>
      <c r="F8" s="61"/>
      <c r="G8" s="61"/>
      <c r="H8" s="61"/>
      <c r="I8" s="61"/>
      <c r="J8" s="61"/>
      <c r="K8" s="62"/>
    </row>
    <row r="9" spans="1:11" ht="29.25" customHeight="1" x14ac:dyDescent="0.15">
      <c r="A9" s="9"/>
      <c r="B9" s="9"/>
      <c r="C9" s="10" t="s">
        <v>9</v>
      </c>
      <c r="D9" s="33" t="s">
        <v>20</v>
      </c>
      <c r="E9" s="34"/>
      <c r="F9" s="35">
        <v>70</v>
      </c>
      <c r="G9" s="75" t="s">
        <v>23</v>
      </c>
      <c r="H9" s="32"/>
      <c r="I9" s="78" t="s">
        <v>24</v>
      </c>
      <c r="J9" s="52">
        <f t="shared" ref="J9:J12" si="0">E9*IF(F9="",1,F9)*IF(H9="",1,H9)</f>
        <v>0</v>
      </c>
      <c r="K9" s="29" t="s">
        <v>28</v>
      </c>
    </row>
    <row r="10" spans="1:11" ht="29.25" customHeight="1" x14ac:dyDescent="0.15">
      <c r="A10" s="9"/>
      <c r="B10" s="9"/>
      <c r="C10" s="11" t="s">
        <v>10</v>
      </c>
      <c r="D10" s="37" t="s">
        <v>21</v>
      </c>
      <c r="E10" s="38"/>
      <c r="F10" s="39">
        <v>15</v>
      </c>
      <c r="G10" s="76" t="s">
        <v>23</v>
      </c>
      <c r="H10" s="32"/>
      <c r="I10" s="78" t="s">
        <v>24</v>
      </c>
      <c r="J10" s="52">
        <f t="shared" si="0"/>
        <v>0</v>
      </c>
      <c r="K10" s="29" t="s">
        <v>28</v>
      </c>
    </row>
    <row r="11" spans="1:11" ht="29.25" customHeight="1" x14ac:dyDescent="0.15">
      <c r="A11" s="9"/>
      <c r="B11" s="9"/>
      <c r="C11" s="11" t="s">
        <v>11</v>
      </c>
      <c r="D11" s="37"/>
      <c r="E11" s="38"/>
      <c r="F11" s="39"/>
      <c r="G11" s="76"/>
      <c r="H11" s="32"/>
      <c r="I11" s="78"/>
      <c r="J11" s="52">
        <f t="shared" si="0"/>
        <v>0</v>
      </c>
      <c r="K11" s="29"/>
    </row>
    <row r="12" spans="1:11" ht="29.25" customHeight="1" thickBot="1" x14ac:dyDescent="0.2">
      <c r="A12" s="9"/>
      <c r="B12" s="9"/>
      <c r="C12" s="12" t="s">
        <v>22</v>
      </c>
      <c r="D12" s="37"/>
      <c r="E12" s="38"/>
      <c r="F12" s="39"/>
      <c r="G12" s="77"/>
      <c r="H12" s="32"/>
      <c r="I12" s="78"/>
      <c r="J12" s="49">
        <f t="shared" si="0"/>
        <v>0</v>
      </c>
      <c r="K12" s="29"/>
    </row>
    <row r="13" spans="1:11" ht="36.75" customHeight="1" thickBot="1" x14ac:dyDescent="0.2">
      <c r="A13" s="13"/>
      <c r="B13" s="66" t="s">
        <v>0</v>
      </c>
      <c r="C13" s="67"/>
      <c r="D13" s="68"/>
      <c r="E13" s="15"/>
      <c r="F13" s="16"/>
      <c r="G13" s="27"/>
      <c r="H13" s="17"/>
      <c r="I13" s="17"/>
      <c r="J13" s="18">
        <f>SUM(J9:J12)</f>
        <v>0</v>
      </c>
      <c r="K13" s="19"/>
    </row>
    <row r="14" spans="1:11" ht="29.25" customHeight="1" x14ac:dyDescent="0.15">
      <c r="A14" s="60" t="s">
        <v>17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</row>
    <row r="15" spans="1:11" ht="29.25" customHeight="1" x14ac:dyDescent="0.15">
      <c r="A15" s="9"/>
      <c r="B15" s="9"/>
      <c r="C15" s="10" t="s">
        <v>9</v>
      </c>
      <c r="D15" s="33" t="s">
        <v>25</v>
      </c>
      <c r="E15" s="41"/>
      <c r="F15" s="35">
        <v>1000</v>
      </c>
      <c r="G15" s="75" t="s">
        <v>27</v>
      </c>
      <c r="H15" s="32"/>
      <c r="I15" s="78"/>
      <c r="J15" s="52">
        <f t="shared" ref="J15:J18" si="1">E15*IF(F15="",1,F15)*IF(H15="",1,H15)</f>
        <v>0</v>
      </c>
      <c r="K15" s="29" t="s">
        <v>29</v>
      </c>
    </row>
    <row r="16" spans="1:11" ht="29.25" customHeight="1" x14ac:dyDescent="0.15">
      <c r="A16" s="9"/>
      <c r="B16" s="9"/>
      <c r="C16" s="11" t="s">
        <v>10</v>
      </c>
      <c r="D16" s="37" t="s">
        <v>26</v>
      </c>
      <c r="E16" s="42"/>
      <c r="F16" s="35"/>
      <c r="G16" s="75"/>
      <c r="H16" s="32"/>
      <c r="I16" s="78"/>
      <c r="J16" s="52">
        <f t="shared" si="1"/>
        <v>0</v>
      </c>
      <c r="K16" s="29"/>
    </row>
    <row r="17" spans="1:11" ht="29.25" customHeight="1" x14ac:dyDescent="0.15">
      <c r="A17" s="9"/>
      <c r="B17" s="9"/>
      <c r="C17" s="11" t="s">
        <v>11</v>
      </c>
      <c r="D17" s="37"/>
      <c r="E17" s="38"/>
      <c r="F17" s="44"/>
      <c r="G17" s="77"/>
      <c r="H17" s="45"/>
      <c r="I17" s="80"/>
      <c r="J17" s="52">
        <f t="shared" si="1"/>
        <v>0</v>
      </c>
      <c r="K17" s="30"/>
    </row>
    <row r="18" spans="1:11" ht="29.25" customHeight="1" thickBot="1" x14ac:dyDescent="0.2">
      <c r="A18" s="9"/>
      <c r="B18" s="9"/>
      <c r="C18" s="12" t="s">
        <v>22</v>
      </c>
      <c r="D18" s="46"/>
      <c r="E18" s="47"/>
      <c r="F18" s="48"/>
      <c r="G18" s="79"/>
      <c r="H18" s="40"/>
      <c r="I18" s="81"/>
      <c r="J18" s="49">
        <f t="shared" si="1"/>
        <v>0</v>
      </c>
      <c r="K18" s="31"/>
    </row>
    <row r="19" spans="1:11" ht="36.75" customHeight="1" thickBot="1" x14ac:dyDescent="0.2">
      <c r="A19" s="13"/>
      <c r="B19" s="66" t="s">
        <v>0</v>
      </c>
      <c r="C19" s="67"/>
      <c r="D19" s="69"/>
      <c r="E19" s="14"/>
      <c r="F19" s="20"/>
      <c r="G19" s="28"/>
      <c r="H19" s="21"/>
      <c r="I19" s="21"/>
      <c r="J19" s="22">
        <f>SUM(J15:J18)</f>
        <v>0</v>
      </c>
      <c r="K19" s="23"/>
    </row>
    <row r="20" spans="1:11" ht="29.25" customHeight="1" x14ac:dyDescent="0.15">
      <c r="A20" s="60" t="s">
        <v>18</v>
      </c>
      <c r="B20" s="61"/>
      <c r="C20" s="61"/>
      <c r="D20" s="61"/>
      <c r="E20" s="61"/>
      <c r="F20" s="61"/>
      <c r="G20" s="61"/>
      <c r="H20" s="61"/>
      <c r="I20" s="61"/>
      <c r="J20" s="61"/>
      <c r="K20" s="62"/>
    </row>
    <row r="21" spans="1:11" ht="29.25" customHeight="1" x14ac:dyDescent="0.15">
      <c r="A21" s="9"/>
      <c r="B21" s="9"/>
      <c r="C21" s="10" t="s">
        <v>9</v>
      </c>
      <c r="D21" s="29"/>
      <c r="E21" s="34"/>
      <c r="F21" s="50"/>
      <c r="G21" s="82"/>
      <c r="H21" s="32"/>
      <c r="I21" s="78"/>
      <c r="J21" s="52">
        <f>E21*IF(F21="",1,F21)*IF(H21="",1,H21)</f>
        <v>0</v>
      </c>
      <c r="K21" s="29"/>
    </row>
    <row r="22" spans="1:11" ht="29.25" customHeight="1" x14ac:dyDescent="0.15">
      <c r="A22" s="9"/>
      <c r="B22" s="9"/>
      <c r="C22" s="11" t="s">
        <v>10</v>
      </c>
      <c r="D22" s="33"/>
      <c r="E22" s="34"/>
      <c r="F22" s="51"/>
      <c r="G22" s="83"/>
      <c r="H22" s="36"/>
      <c r="I22" s="85"/>
      <c r="J22" s="52">
        <f t="shared" ref="J22:J24" si="2">E22*IF(F22="",1,F22)*IF(H22="",1,H22)</f>
        <v>0</v>
      </c>
      <c r="K22" s="53"/>
    </row>
    <row r="23" spans="1:11" ht="29.25" customHeight="1" x14ac:dyDescent="0.15">
      <c r="A23" s="9"/>
      <c r="B23" s="9"/>
      <c r="C23" s="11" t="s">
        <v>11</v>
      </c>
      <c r="D23" s="54"/>
      <c r="E23" s="9"/>
      <c r="F23" s="55"/>
      <c r="G23" s="84"/>
      <c r="H23" s="43"/>
      <c r="I23" s="86"/>
      <c r="J23" s="52">
        <f>E23*IF(F23="",1,F23)*IF(H23="",1,H23)</f>
        <v>0</v>
      </c>
      <c r="K23" s="56"/>
    </row>
    <row r="24" spans="1:11" ht="29.25" customHeight="1" thickBot="1" x14ac:dyDescent="0.2">
      <c r="A24" s="9"/>
      <c r="B24" s="9"/>
      <c r="C24" s="12" t="s">
        <v>22</v>
      </c>
      <c r="D24" s="46"/>
      <c r="E24" s="47"/>
      <c r="F24" s="48"/>
      <c r="G24" s="79"/>
      <c r="H24" s="40"/>
      <c r="I24" s="81"/>
      <c r="J24" s="49">
        <f t="shared" si="2"/>
        <v>0</v>
      </c>
      <c r="K24" s="31"/>
    </row>
    <row r="25" spans="1:11" ht="36.75" customHeight="1" thickBot="1" x14ac:dyDescent="0.2">
      <c r="A25" s="13"/>
      <c r="B25" s="66" t="s">
        <v>0</v>
      </c>
      <c r="C25" s="67"/>
      <c r="D25" s="69"/>
      <c r="E25" s="14"/>
      <c r="F25" s="20"/>
      <c r="G25" s="28"/>
      <c r="H25" s="21"/>
      <c r="I25" s="21"/>
      <c r="J25" s="22">
        <f>SUM(J21:J24)</f>
        <v>0</v>
      </c>
      <c r="K25" s="23"/>
    </row>
    <row r="26" spans="1:11" ht="29.25" customHeight="1" x14ac:dyDescent="0.15">
      <c r="A26" s="60" t="s">
        <v>19</v>
      </c>
      <c r="B26" s="61"/>
      <c r="C26" s="61"/>
      <c r="D26" s="61"/>
      <c r="E26" s="61"/>
      <c r="F26" s="61"/>
      <c r="G26" s="61"/>
      <c r="H26" s="61"/>
      <c r="I26" s="61"/>
      <c r="J26" s="61"/>
      <c r="K26" s="62"/>
    </row>
    <row r="27" spans="1:11" ht="29.25" customHeight="1" x14ac:dyDescent="0.15">
      <c r="A27" s="9"/>
      <c r="B27" s="9"/>
      <c r="C27" s="11" t="s">
        <v>9</v>
      </c>
      <c r="D27" s="58"/>
      <c r="E27" s="59"/>
      <c r="F27" s="51"/>
      <c r="G27" s="83"/>
      <c r="H27" s="36"/>
      <c r="I27" s="85"/>
      <c r="J27" s="52">
        <f>E27*IF(F27="",1,F27)*IF(H27="",1,H27)</f>
        <v>0</v>
      </c>
      <c r="K27" s="29"/>
    </row>
    <row r="28" spans="1:11" ht="29.25" customHeight="1" x14ac:dyDescent="0.15">
      <c r="A28" s="9"/>
      <c r="B28" s="9"/>
      <c r="C28" s="11" t="s">
        <v>11</v>
      </c>
      <c r="D28" s="33"/>
      <c r="E28" s="34"/>
      <c r="F28" s="51"/>
      <c r="G28" s="83"/>
      <c r="H28" s="36"/>
      <c r="I28" s="85"/>
      <c r="J28" s="52">
        <f t="shared" ref="J28:J30" si="3">E28*IF(F28="",1,F28)*IF(H28="",1,H28)</f>
        <v>0</v>
      </c>
      <c r="K28" s="53"/>
    </row>
    <row r="29" spans="1:11" ht="29.25" customHeight="1" x14ac:dyDescent="0.15">
      <c r="A29" s="9"/>
      <c r="B29" s="9"/>
      <c r="C29" s="10" t="s">
        <v>22</v>
      </c>
      <c r="D29" s="54"/>
      <c r="E29" s="9"/>
      <c r="F29" s="50"/>
      <c r="G29" s="82"/>
      <c r="H29" s="32"/>
      <c r="I29" s="78"/>
      <c r="J29" s="52">
        <f>E29*IF(F29="",1,F29)*IF(H29="",1,H29)</f>
        <v>0</v>
      </c>
      <c r="K29" s="53"/>
    </row>
    <row r="30" spans="1:11" ht="29.25" customHeight="1" thickBot="1" x14ac:dyDescent="0.2">
      <c r="A30" s="9"/>
      <c r="B30" s="9"/>
      <c r="C30" s="21" t="s">
        <v>11</v>
      </c>
      <c r="D30" s="46"/>
      <c r="E30" s="57"/>
      <c r="F30" s="51"/>
      <c r="G30" s="83"/>
      <c r="H30" s="36"/>
      <c r="I30" s="85"/>
      <c r="J30" s="49">
        <f t="shared" si="3"/>
        <v>0</v>
      </c>
      <c r="K30" s="53"/>
    </row>
    <row r="31" spans="1:11" ht="36.75" customHeight="1" thickBot="1" x14ac:dyDescent="0.2">
      <c r="A31" s="9"/>
      <c r="B31" s="66" t="s">
        <v>0</v>
      </c>
      <c r="C31" s="67"/>
      <c r="D31" s="69"/>
      <c r="E31" s="14"/>
      <c r="F31" s="16"/>
      <c r="G31" s="27"/>
      <c r="H31" s="17"/>
      <c r="I31" s="17"/>
      <c r="J31" s="24">
        <f>SUM(J27:J30)</f>
        <v>0</v>
      </c>
      <c r="K31" s="19"/>
    </row>
    <row r="32" spans="1:11" ht="36.75" customHeight="1" thickBot="1" x14ac:dyDescent="0.2">
      <c r="A32" s="13"/>
      <c r="B32" s="70" t="s">
        <v>32</v>
      </c>
      <c r="C32" s="70"/>
      <c r="D32" s="70"/>
      <c r="E32" s="68"/>
      <c r="F32" s="20"/>
      <c r="G32" s="28"/>
      <c r="H32" s="21"/>
      <c r="I32" s="21"/>
      <c r="J32" s="25">
        <f>SUM(J31,J25,J19,J13)</f>
        <v>0</v>
      </c>
      <c r="K32" s="23"/>
    </row>
    <row r="33" spans="1:11" ht="36.75" customHeight="1" thickBot="1" x14ac:dyDescent="0.2">
      <c r="A33" s="13"/>
      <c r="B33" s="71" t="s">
        <v>4</v>
      </c>
      <c r="C33" s="71"/>
      <c r="D33" s="71"/>
      <c r="E33" s="72"/>
      <c r="F33" s="20"/>
      <c r="G33" s="28"/>
      <c r="H33" s="21"/>
      <c r="I33" s="21"/>
      <c r="J33" s="25">
        <f>J32*1.1</f>
        <v>0</v>
      </c>
      <c r="K33" s="23" t="s">
        <v>13</v>
      </c>
    </row>
    <row r="34" spans="1:11" ht="25.5" customHeight="1" x14ac:dyDescent="0.15">
      <c r="A34" s="1" t="s">
        <v>12</v>
      </c>
    </row>
  </sheetData>
  <mergeCells count="14">
    <mergeCell ref="B32:E32"/>
    <mergeCell ref="B33:E33"/>
    <mergeCell ref="B2:K2"/>
    <mergeCell ref="A8:K8"/>
    <mergeCell ref="A14:K14"/>
    <mergeCell ref="A7:D7"/>
    <mergeCell ref="B31:D31"/>
    <mergeCell ref="A20:K20"/>
    <mergeCell ref="B25:D25"/>
    <mergeCell ref="A26:K26"/>
    <mergeCell ref="F7:G7"/>
    <mergeCell ref="H7:I7"/>
    <mergeCell ref="B13:D13"/>
    <mergeCell ref="B19:D19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陸上</vt:lpstr>
      <vt:lpstr>陸上!Print_Area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2023-04-07T02:50:39Z</cp:lastPrinted>
  <dcterms:created xsi:type="dcterms:W3CDTF">2019-03-20T05:11:01Z</dcterms:created>
  <dcterms:modified xsi:type="dcterms:W3CDTF">2023-04-07T03:13:23Z</dcterms:modified>
</cp:coreProperties>
</file>