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C24\Desktop\"/>
    </mc:Choice>
  </mc:AlternateContent>
  <xr:revisionPtr revIDLastSave="0" documentId="13_ncr:1_{42C943F8-30B7-4D11-AB57-CEB2D45DFC2D}" xr6:coauthVersionLast="47" xr6:coauthVersionMax="47" xr10:uidLastSave="{00000000-0000-0000-0000-000000000000}"/>
  <bookViews>
    <workbookView xWindow="-30" yWindow="-16320" windowWidth="29040" windowHeight="15720" xr2:uid="{3018FA47-B7F3-48FF-AAA2-13103BE86568}"/>
  </bookViews>
  <sheets>
    <sheet name="こちらにご入力ください" sheetId="3" r:id="rId1"/>
    <sheet name="記入例" sheetId="2" r:id="rId2"/>
    <sheet name="シートを消さないでください（PIN）" sheetId="4" r:id="rId3"/>
    <sheet name="シートを消さないでください（チェック用）" sheetId="5" r:id="rId4"/>
  </sheets>
  <definedNames>
    <definedName name="_xlnm.Print_Area" localSheetId="0">こちらにご入力ください!$A$1:$V$38</definedName>
    <definedName name="_xlnm.Print_Area" localSheetId="1">記入例!$A$1:$V$38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5" l="1"/>
  <c r="K3" i="5"/>
  <c r="E3" i="5"/>
  <c r="D3" i="5"/>
  <c r="C3" i="5"/>
  <c r="B3" i="5"/>
  <c r="A3" i="5"/>
  <c r="N3" i="5" l="1"/>
  <c r="F2" i="4"/>
  <c r="D2" i="4"/>
  <c r="C2" i="4"/>
  <c r="B2" i="4"/>
  <c r="A2" i="4"/>
  <c r="I20" i="3"/>
  <c r="Q18" i="3"/>
  <c r="Q17" i="3"/>
  <c r="Q16" i="3"/>
  <c r="I20" i="2"/>
  <c r="Q18" i="2"/>
  <c r="Q17" i="2"/>
  <c r="Q16" i="2"/>
  <c r="O20" i="3" l="1"/>
  <c r="O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JPC102</author>
  </authors>
  <commentList>
    <comment ref="F2" authorId="0" shapeId="0" xr:uid="{CBE62B4D-F503-4F59-8060-05F0F34C9847}">
      <text>
        <r>
          <rPr>
            <b/>
            <sz val="12"/>
            <color indexed="81"/>
            <rFont val="BIZ UDPゴシック"/>
            <family val="3"/>
            <charset val="128"/>
          </rPr>
          <t>Ｒ列合計金額確認</t>
        </r>
      </text>
    </comment>
  </commentList>
</comments>
</file>

<file path=xl/sharedStrings.xml><?xml version="1.0" encoding="utf-8"?>
<sst xmlns="http://schemas.openxmlformats.org/spreadsheetml/2006/main" count="149" uniqueCount="79">
  <si>
    <t>通信欄（要望事項等）</t>
  </si>
  <si>
    <t>&lt;預金種類&gt;　　普 通</t>
  </si>
  <si>
    <t>&lt;支 店 名&gt;　　小舟町支店　（コブナチヨウ）</t>
    <phoneticPr fontId="4"/>
  </si>
  <si>
    <t>&lt;取引銀行&gt;　　みずほ銀行</t>
    <phoneticPr fontId="4"/>
  </si>
  <si>
    <t>お振込名</t>
  </si>
  <si>
    <t>(ﾌﾘｶﾞﾅ)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</si>
  <si>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</si>
  <si>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</si>
  <si>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</si>
  <si>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円</t>
    <phoneticPr fontId="4"/>
  </si>
  <si>
    <t>合計金額</t>
    <rPh sb="0" eb="2">
      <t>ゴウケイ</t>
    </rPh>
    <rPh sb="2" eb="4">
      <t>キンガク</t>
    </rPh>
    <phoneticPr fontId="4"/>
  </si>
  <si>
    <t>名</t>
    <rPh sb="0" eb="1">
      <t>メイ</t>
    </rPh>
    <phoneticPr fontId="4"/>
  </si>
  <si>
    <t>合計人数</t>
    <rPh sb="0" eb="2">
      <t>ゴウケイ</t>
    </rPh>
    <rPh sb="2" eb="4">
      <t>ニンズウ</t>
    </rPh>
    <phoneticPr fontId="4"/>
  </si>
  <si>
    <t>円</t>
    <rPh sb="0" eb="1">
      <t>エン</t>
    </rPh>
    <phoneticPr fontId="4"/>
  </si>
  <si>
    <t>=</t>
    <phoneticPr fontId="4"/>
  </si>
  <si>
    <t>×</t>
    <phoneticPr fontId="4"/>
  </si>
  <si>
    <t>初級</t>
    <rPh sb="0" eb="1">
      <t>ショ</t>
    </rPh>
    <rPh sb="1" eb="2">
      <t>キュウ</t>
    </rPh>
    <phoneticPr fontId="4"/>
  </si>
  <si>
    <t>ＦＡＸ</t>
    <phoneticPr fontId="4"/>
  </si>
  <si>
    <t>ＴＥＬ</t>
    <phoneticPr fontId="4"/>
  </si>
  <si>
    <t>〒</t>
    <phoneticPr fontId="4"/>
  </si>
  <si>
    <t>学校の所在地・連絡先</t>
    <rPh sb="0" eb="2">
      <t>ガッコウ</t>
    </rPh>
    <rPh sb="3" eb="6">
      <t>ショザイチ</t>
    </rPh>
    <rPh sb="7" eb="10">
      <t>レンラクサキ</t>
    </rPh>
    <phoneticPr fontId="4"/>
  </si>
  <si>
    <t xml:space="preserve"> 担当者メールアドレス</t>
    <rPh sb="1" eb="4">
      <t>タントウシャ</t>
    </rPh>
    <phoneticPr fontId="4"/>
  </si>
  <si>
    <t xml:space="preserve"> 担当者名</t>
    <rPh sb="1" eb="4">
      <t>タントウシャ</t>
    </rPh>
    <rPh sb="4" eb="5">
      <t>メイ</t>
    </rPh>
    <phoneticPr fontId="4"/>
  </si>
  <si>
    <t xml:space="preserve"> 学　校　名</t>
    <phoneticPr fontId="4"/>
  </si>
  <si>
    <t xml:space="preserve">学生の申請情報一覧 </t>
    <phoneticPr fontId="4"/>
  </si>
  <si>
    <r>
      <t xml:space="preserve">中級（新規）
</t>
    </r>
    <r>
      <rPr>
        <sz val="9"/>
        <color indexed="8"/>
        <rFont val="BIZ UDPゴシック"/>
        <family val="3"/>
        <charset val="128"/>
      </rPr>
      <t>※初級を保持していない人</t>
    </r>
    <rPh sb="0" eb="1">
      <t>チュウ</t>
    </rPh>
    <rPh sb="1" eb="2">
      <t>キュウ</t>
    </rPh>
    <rPh sb="3" eb="5">
      <t>シンキ</t>
    </rPh>
    <rPh sb="8" eb="10">
      <t>ショキュウ</t>
    </rPh>
    <rPh sb="11" eb="13">
      <t>ホジ</t>
    </rPh>
    <rPh sb="18" eb="19">
      <t>ヒト</t>
    </rPh>
    <phoneticPr fontId="4"/>
  </si>
  <si>
    <r>
      <t xml:space="preserve">中級（昇級）
</t>
    </r>
    <r>
      <rPr>
        <sz val="9"/>
        <color indexed="8"/>
        <rFont val="BIZ UDPゴシック"/>
        <family val="3"/>
        <charset val="128"/>
      </rPr>
      <t>※初級を保持している人</t>
    </r>
    <rPh sb="0" eb="1">
      <t>チュウ</t>
    </rPh>
    <rPh sb="1" eb="2">
      <t>キュウ</t>
    </rPh>
    <rPh sb="3" eb="5">
      <t>ショウキュウ</t>
    </rPh>
    <rPh sb="8" eb="10">
      <t>ショキュウ</t>
    </rPh>
    <rPh sb="11" eb="13">
      <t>ホジ</t>
    </rPh>
    <rPh sb="17" eb="18">
      <t>ヒト</t>
    </rPh>
    <phoneticPr fontId="4"/>
  </si>
  <si>
    <t>※ 振込み手数料はご負担いただきますよう お願いいたします。</t>
    <phoneticPr fontId="3"/>
  </si>
  <si>
    <r>
      <t>&lt;口座番号&gt;　　</t>
    </r>
    <r>
      <rPr>
        <sz val="11"/>
        <color theme="1"/>
        <rFont val="BIZ UDゴシック"/>
        <family val="3"/>
        <charset val="128"/>
      </rPr>
      <t>１１３４７４１</t>
    </r>
    <phoneticPr fontId="4"/>
  </si>
  <si>
    <r>
      <t xml:space="preserve">　人数と費用の内訳
</t>
    </r>
    <r>
      <rPr>
        <sz val="9"/>
        <color indexed="8"/>
        <rFont val="BIZ UDPゴシック"/>
        <family val="3"/>
        <charset val="128"/>
      </rPr>
      <t>　申請人数を□に入力すると
　色のついたセルに
　自動計算で数字が入りますが
　</t>
    </r>
    <r>
      <rPr>
        <u/>
        <sz val="9"/>
        <color indexed="8"/>
        <rFont val="BIZ UDPゴシック"/>
        <family val="3"/>
        <charset val="128"/>
      </rPr>
      <t>提出前に必ずご確認ください</t>
    </r>
    <rPh sb="1" eb="3">
      <t>ニンズウ</t>
    </rPh>
    <rPh sb="4" eb="6">
      <t>ヒヨウ</t>
    </rPh>
    <rPh sb="7" eb="9">
      <t>ウチワケ</t>
    </rPh>
    <rPh sb="12" eb="14">
      <t>シンセイ</t>
    </rPh>
    <rPh sb="14" eb="16">
      <t>ニンズウ</t>
    </rPh>
    <rPh sb="19" eb="21">
      <t>ニュウリョク</t>
    </rPh>
    <rPh sb="26" eb="27">
      <t>イロ</t>
    </rPh>
    <rPh sb="36" eb="38">
      <t>ジドウ</t>
    </rPh>
    <rPh sb="38" eb="40">
      <t>ケイサン</t>
    </rPh>
    <rPh sb="41" eb="43">
      <t>スウジ</t>
    </rPh>
    <rPh sb="44" eb="45">
      <t>ハイ</t>
    </rPh>
    <rPh sb="51" eb="53">
      <t>テイシュツ</t>
    </rPh>
    <rPh sb="53" eb="54">
      <t>マエ</t>
    </rPh>
    <rPh sb="55" eb="56">
      <t>カナラ</t>
    </rPh>
    <rPh sb="58" eb="60">
      <t>カクニン</t>
    </rPh>
    <phoneticPr fontId="4"/>
  </si>
  <si>
    <r>
      <rPr>
        <sz val="12"/>
        <color indexed="8"/>
        <rFont val="BIZ UDPゴシック"/>
        <family val="3"/>
        <charset val="128"/>
      </rPr>
      <t>お振込み名</t>
    </r>
    <r>
      <rPr>
        <sz val="11"/>
        <color indexed="8"/>
        <rFont val="BIZ UDPゴシック"/>
        <family val="3"/>
        <charset val="128"/>
      </rPr>
      <t xml:space="preserve">
</t>
    </r>
    <r>
      <rPr>
        <sz val="9"/>
        <color indexed="8"/>
        <rFont val="BIZ UDPゴシック"/>
        <family val="3"/>
        <charset val="128"/>
      </rPr>
      <t>※必ずご記入下さい。</t>
    </r>
    <rPh sb="1" eb="3">
      <t>フリコ</t>
    </rPh>
    <rPh sb="4" eb="5">
      <t>メイ</t>
    </rPh>
    <phoneticPr fontId="4"/>
  </si>
  <si>
    <r>
      <rPr>
        <sz val="14"/>
        <color indexed="8"/>
        <rFont val="BIZ UDPゴシック"/>
        <family val="3"/>
        <charset val="128"/>
      </rPr>
      <t>申請費用振込先　　　　</t>
    </r>
    <phoneticPr fontId="4"/>
  </si>
  <si>
    <t>①申請書類 提出日</t>
    <rPh sb="1" eb="3">
      <t>シンセイ</t>
    </rPh>
    <rPh sb="3" eb="5">
      <t>ショルイ</t>
    </rPh>
    <phoneticPr fontId="4"/>
  </si>
  <si>
    <t>②振込予定日</t>
    <phoneticPr fontId="3"/>
  </si>
  <si>
    <t>③認定証受取希望日</t>
    <phoneticPr fontId="3"/>
  </si>
  <si>
    <t>申請情報</t>
    <rPh sb="0" eb="2">
      <t>シンセイ</t>
    </rPh>
    <rPh sb="2" eb="4">
      <t>ジョウホウ</t>
    </rPh>
    <phoneticPr fontId="4"/>
  </si>
  <si>
    <t xml:space="preserve"> ※ 中級（昇級）の学生は、2021年度の登録証で当年度の登録を必ず確認してください。</t>
    <rPh sb="3" eb="4">
      <t>チュウ</t>
    </rPh>
    <rPh sb="4" eb="5">
      <t>キュウ</t>
    </rPh>
    <rPh sb="6" eb="8">
      <t>ショウキュウ</t>
    </rPh>
    <rPh sb="10" eb="12">
      <t>ガクセイ</t>
    </rPh>
    <rPh sb="18" eb="20">
      <t>ネンド</t>
    </rPh>
    <rPh sb="21" eb="23">
      <t>トウロク</t>
    </rPh>
    <rPh sb="23" eb="24">
      <t>ショウ</t>
    </rPh>
    <rPh sb="25" eb="26">
      <t>トウ</t>
    </rPh>
    <rPh sb="26" eb="28">
      <t>ネンド</t>
    </rPh>
    <rPh sb="29" eb="31">
      <t>トウロク</t>
    </rPh>
    <rPh sb="32" eb="33">
      <t>カナラ</t>
    </rPh>
    <rPh sb="34" eb="36">
      <t>カクニン</t>
    </rPh>
    <phoneticPr fontId="4"/>
  </si>
  <si>
    <r>
      <t>☆お願い☆
③認定証受取希望日の</t>
    </r>
    <r>
      <rPr>
        <b/>
        <u/>
        <sz val="11"/>
        <color rgb="FFFF0000"/>
        <rFont val="BIZ UDゴシック"/>
        <family val="3"/>
        <charset val="128"/>
      </rPr>
      <t>1ヵ月前まで</t>
    </r>
    <r>
      <rPr>
        <sz val="11"/>
        <color rgb="FFFF0000"/>
        <rFont val="BIZ UDゴシック"/>
        <family val="3"/>
        <charset val="128"/>
      </rPr>
      <t>には
①申請書類提出と②振込を済ませるように
ご協力をお願いします。</t>
    </r>
    <rPh sb="2" eb="3">
      <t>ネガ</t>
    </rPh>
    <phoneticPr fontId="3"/>
  </si>
  <si>
    <t>公益財団法人日本パラスポーツ協会　補助口</t>
    <phoneticPr fontId="4"/>
  </si>
  <si>
    <r>
      <t>&lt;口座名義&gt;　　</t>
    </r>
    <r>
      <rPr>
        <sz val="9"/>
        <color rgb="FF000000"/>
        <rFont val="BIZ UDPゴシック"/>
        <family val="3"/>
        <charset val="128"/>
      </rPr>
      <t>ザイ)ニホンパラスポーツキヨウカイ　ホジヨグチ</t>
    </r>
    <phoneticPr fontId="4"/>
  </si>
  <si>
    <t xml:space="preserve">銀　　行
</t>
    <phoneticPr fontId="4"/>
  </si>
  <si>
    <t>○○○○大学</t>
    <phoneticPr fontId="3"/>
  </si>
  <si>
    <t>103-0014</t>
    <phoneticPr fontId="3"/>
  </si>
  <si>
    <t>東京都中央区日本橋蛎殻町2-13-6</t>
    <rPh sb="0" eb="2">
      <t>トウキョウ</t>
    </rPh>
    <rPh sb="2" eb="3">
      <t>ト</t>
    </rPh>
    <rPh sb="3" eb="6">
      <t>チュウオウク</t>
    </rPh>
    <rPh sb="6" eb="12">
      <t>ニホンバシカキガラチョウ</t>
    </rPh>
    <phoneticPr fontId="4"/>
  </si>
  <si>
    <t>03-5939-5420</t>
    <phoneticPr fontId="3"/>
  </si>
  <si>
    <t>03-5641-1213</t>
    <phoneticPr fontId="3"/>
  </si>
  <si>
    <t>○○ダイガク　○○キャンパス</t>
    <phoneticPr fontId="3"/>
  </si>
  <si>
    <t>○○大学　○○キャンパス</t>
    <rPh sb="2" eb="4">
      <t>ダイガク</t>
    </rPh>
    <phoneticPr fontId="3"/>
  </si>
  <si>
    <t>大学　太郎</t>
    <rPh sb="0" eb="2">
      <t>ダイガク</t>
    </rPh>
    <phoneticPr fontId="3"/>
  </si>
  <si>
    <t>○○○○@parasports.or.jp</t>
    <phoneticPr fontId="3"/>
  </si>
  <si>
    <t>※ 協会名称変更に伴い、口座名義のみ変更しています。口座番号等は同じです。</t>
    <rPh sb="2" eb="6">
      <t>キョウカイメイショウ</t>
    </rPh>
    <rPh sb="6" eb="8">
      <t>ヘンコウ</t>
    </rPh>
    <rPh sb="9" eb="10">
      <t>トモナ</t>
    </rPh>
    <rPh sb="12" eb="14">
      <t>コウザ</t>
    </rPh>
    <rPh sb="14" eb="16">
      <t>メイギ</t>
    </rPh>
    <rPh sb="18" eb="20">
      <t>ヘンコウ</t>
    </rPh>
    <rPh sb="26" eb="30">
      <t>コウザバンゴウ</t>
    </rPh>
    <rPh sb="30" eb="31">
      <t>トウ</t>
    </rPh>
    <rPh sb="32" eb="33">
      <t>オナ</t>
    </rPh>
    <phoneticPr fontId="3"/>
  </si>
  <si>
    <t>○○</t>
    <phoneticPr fontId="3"/>
  </si>
  <si>
    <t>担当者氏名</t>
    <rPh sb="0" eb="5">
      <t>タントウシャシメイ</t>
    </rPh>
    <phoneticPr fontId="29"/>
  </si>
  <si>
    <t>〒</t>
    <phoneticPr fontId="29"/>
  </si>
  <si>
    <t>学校住所</t>
    <rPh sb="0" eb="2">
      <t>ガッコウ</t>
    </rPh>
    <rPh sb="2" eb="4">
      <t>ジュウショ</t>
    </rPh>
    <phoneticPr fontId="29"/>
  </si>
  <si>
    <t>学校名</t>
    <rPh sb="0" eb="3">
      <t>ガッコウメイ</t>
    </rPh>
    <phoneticPr fontId="29"/>
  </si>
  <si>
    <t>部署</t>
    <rPh sb="0" eb="2">
      <t>ブショ</t>
    </rPh>
    <phoneticPr fontId="29"/>
  </si>
  <si>
    <t>電話番号</t>
    <rPh sb="0" eb="4">
      <t>デンワバンゴウ</t>
    </rPh>
    <phoneticPr fontId="29"/>
  </si>
  <si>
    <t xml:space="preserve"> ※ 中級（昇級）の学生は、2025年度の登録証で当年度の登録を必ず確認してください。</t>
    <rPh sb="3" eb="4">
      <t>チュウ</t>
    </rPh>
    <rPh sb="4" eb="5">
      <t>キュウ</t>
    </rPh>
    <rPh sb="6" eb="8">
      <t>ショウキュウ</t>
    </rPh>
    <rPh sb="10" eb="12">
      <t>ガクセイ</t>
    </rPh>
    <rPh sb="18" eb="20">
      <t>ネンド</t>
    </rPh>
    <rPh sb="21" eb="23">
      <t>トウロク</t>
    </rPh>
    <rPh sb="23" eb="24">
      <t>ショウ</t>
    </rPh>
    <rPh sb="25" eb="26">
      <t>トウ</t>
    </rPh>
    <rPh sb="26" eb="28">
      <t>ネンド</t>
    </rPh>
    <rPh sb="29" eb="31">
      <t>トウロク</t>
    </rPh>
    <rPh sb="32" eb="33">
      <t>カナラ</t>
    </rPh>
    <rPh sb="34" eb="36">
      <t>カクニン</t>
    </rPh>
    <phoneticPr fontId="4"/>
  </si>
  <si>
    <t>申請人数</t>
    <rPh sb="0" eb="2">
      <t>シンセイ</t>
    </rPh>
    <rPh sb="2" eb="4">
      <t>ニンズウ</t>
    </rPh>
    <phoneticPr fontId="4"/>
  </si>
  <si>
    <t>書類
到着日</t>
    <rPh sb="0" eb="2">
      <t>ショルイ</t>
    </rPh>
    <rPh sb="3" eb="5">
      <t>トウチャク</t>
    </rPh>
    <phoneticPr fontId="4"/>
  </si>
  <si>
    <t>入金日</t>
    <rPh sb="0" eb="2">
      <t>ニュウキン</t>
    </rPh>
    <rPh sb="2" eb="3">
      <t>ビ</t>
    </rPh>
    <phoneticPr fontId="4"/>
  </si>
  <si>
    <t>入力</t>
    <rPh sb="0" eb="2">
      <t>ニュウリョク</t>
    </rPh>
    <phoneticPr fontId="4"/>
  </si>
  <si>
    <t>データ</t>
    <phoneticPr fontId="4"/>
  </si>
  <si>
    <t>インポート</t>
    <phoneticPr fontId="4"/>
  </si>
  <si>
    <t>PIN</t>
    <phoneticPr fontId="4"/>
  </si>
  <si>
    <t>認定証</t>
    <rPh sb="0" eb="3">
      <t>ニンテイショウ</t>
    </rPh>
    <phoneticPr fontId="4"/>
  </si>
  <si>
    <t>PIN完了</t>
    <rPh sb="3" eb="5">
      <t>カンリョウ</t>
    </rPh>
    <phoneticPr fontId="4"/>
  </si>
  <si>
    <t>備　考</t>
    <rPh sb="0" eb="1">
      <t>ソナエ</t>
    </rPh>
    <rPh sb="2" eb="3">
      <t>コウ</t>
    </rPh>
    <phoneticPr fontId="4"/>
  </si>
  <si>
    <t>初</t>
    <rPh sb="0" eb="1">
      <t>ショ</t>
    </rPh>
    <phoneticPr fontId="29"/>
  </si>
  <si>
    <t>中</t>
    <rPh sb="0" eb="1">
      <t>チュウ</t>
    </rPh>
    <phoneticPr fontId="29"/>
  </si>
  <si>
    <t>中昇</t>
    <rPh sb="0" eb="1">
      <t>チュウ</t>
    </rPh>
    <rPh sb="1" eb="2">
      <t>ノボル</t>
    </rPh>
    <phoneticPr fontId="29"/>
  </si>
  <si>
    <t>予定</t>
    <rPh sb="0" eb="2">
      <t>ヨテイ</t>
    </rPh>
    <phoneticPr fontId="29"/>
  </si>
  <si>
    <t>実際</t>
    <phoneticPr fontId="29"/>
  </si>
  <si>
    <t>依頼</t>
    <rPh sb="0" eb="2">
      <t>イライ</t>
    </rPh>
    <phoneticPr fontId="29"/>
  </si>
  <si>
    <t>受取</t>
    <rPh sb="0" eb="2">
      <t>ウケトリ</t>
    </rPh>
    <phoneticPr fontId="29"/>
  </si>
  <si>
    <t>送付日</t>
    <rPh sb="0" eb="3">
      <t>ソウフビ</t>
    </rPh>
    <phoneticPr fontId="29"/>
  </si>
  <si>
    <t>受取希望日</t>
    <phoneticPr fontId="29"/>
  </si>
  <si>
    <t>申請料合計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</si>
</sst>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0_);[Red]\(0\)"/>
    <numFmt numFmtId="177" formatCode="m/d;@"/>
    <numFmt numFmtId="178" formatCode="yyyy&quot;年&quot;m&quot;月&quot;d&quot;日&quot;;@"/>
  </numFmts>
  <fonts count="3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u/>
      <sz val="9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1"/>
      <color rgb="FFFF000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4"/>
      <color theme="4"/>
      <name val="BIZ UDP明朝 Medium"/>
      <family val="1"/>
      <charset val="128"/>
    </font>
    <font>
      <b/>
      <sz val="12"/>
      <color theme="4"/>
      <name val="BIZ UDP明朝 Medium"/>
      <family val="1"/>
      <charset val="128"/>
    </font>
    <font>
      <b/>
      <sz val="11"/>
      <color theme="4"/>
      <name val="BIZ UDP明朝 Medium"/>
      <family val="1"/>
      <charset val="128"/>
    </font>
    <font>
      <b/>
      <sz val="16"/>
      <color theme="4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b/>
      <sz val="12"/>
      <color indexed="81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8"/>
      <color indexed="8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CCFFFF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7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45" xfId="0" applyFont="1" applyBorder="1" applyAlignment="1">
      <alignment horizontal="right" vertical="center"/>
    </xf>
    <xf numFmtId="0" fontId="7" fillId="0" borderId="4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/>
    </xf>
    <xf numFmtId="42" fontId="9" fillId="0" borderId="39" xfId="0" applyNumberFormat="1" applyFont="1" applyBorder="1" applyAlignment="1">
      <alignment horizontal="center" vertical="center" wrapText="1"/>
    </xf>
    <xf numFmtId="42" fontId="9" fillId="0" borderId="36" xfId="0" applyNumberFormat="1" applyFont="1" applyBorder="1" applyAlignment="1">
      <alignment horizontal="center" vertical="center" wrapText="1"/>
    </xf>
    <xf numFmtId="42" fontId="9" fillId="0" borderId="3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8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9" fontId="8" fillId="0" borderId="32" xfId="0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8" xfId="0" applyFont="1" applyBorder="1" applyAlignment="1">
      <alignment horizontal="justify" vertical="center"/>
    </xf>
    <xf numFmtId="0" fontId="5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  <xf numFmtId="0" fontId="5" fillId="0" borderId="27" xfId="0" applyFont="1" applyBorder="1" applyAlignment="1">
      <alignment vertical="top"/>
    </xf>
    <xf numFmtId="0" fontId="8" fillId="0" borderId="27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19" fillId="0" borderId="0" xfId="0" applyFont="1">
      <alignment vertical="center"/>
    </xf>
    <xf numFmtId="0" fontId="8" fillId="0" borderId="42" xfId="0" applyFont="1" applyBorder="1">
      <alignment vertical="center"/>
    </xf>
    <xf numFmtId="0" fontId="8" fillId="0" borderId="41" xfId="0" applyFont="1" applyBorder="1">
      <alignment vertical="center"/>
    </xf>
    <xf numFmtId="0" fontId="8" fillId="0" borderId="41" xfId="0" applyFont="1" applyBorder="1" applyAlignment="1">
      <alignment vertical="center" wrapText="1"/>
    </xf>
    <xf numFmtId="0" fontId="8" fillId="0" borderId="23" xfId="0" applyFont="1" applyBorder="1" applyAlignment="1">
      <alignment horizontal="right" vertical="center"/>
    </xf>
    <xf numFmtId="0" fontId="8" fillId="0" borderId="22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15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9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25" fillId="0" borderId="44" xfId="0" applyFont="1" applyBorder="1">
      <alignment vertical="center"/>
    </xf>
    <xf numFmtId="0" fontId="25" fillId="0" borderId="22" xfId="0" applyFont="1" applyBorder="1">
      <alignment vertical="center"/>
    </xf>
    <xf numFmtId="0" fontId="25" fillId="0" borderId="12" xfId="0" applyFont="1" applyBorder="1">
      <alignment vertical="center"/>
    </xf>
    <xf numFmtId="0" fontId="17" fillId="0" borderId="44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5" fillId="0" borderId="0" xfId="2" applyFont="1">
      <alignment vertical="center"/>
    </xf>
    <xf numFmtId="177" fontId="33" fillId="4" borderId="47" xfId="0" applyNumberFormat="1" applyFont="1" applyFill="1" applyBorder="1" applyAlignment="1">
      <alignment horizontal="center" wrapText="1"/>
    </xf>
    <xf numFmtId="177" fontId="33" fillId="4" borderId="57" xfId="0" applyNumberFormat="1" applyFont="1" applyFill="1" applyBorder="1" applyAlignment="1">
      <alignment horizontal="center" wrapText="1"/>
    </xf>
    <xf numFmtId="177" fontId="33" fillId="4" borderId="58" xfId="0" applyNumberFormat="1" applyFont="1" applyFill="1" applyBorder="1" applyAlignment="1">
      <alignment horizontal="center" wrapText="1"/>
    </xf>
    <xf numFmtId="177" fontId="33" fillId="4" borderId="47" xfId="0" applyNumberFormat="1" applyFont="1" applyFill="1" applyBorder="1" applyAlignment="1">
      <alignment horizontal="center" shrinkToFit="1"/>
    </xf>
    <xf numFmtId="177" fontId="32" fillId="4" borderId="57" xfId="0" applyNumberFormat="1" applyFont="1" applyFill="1" applyBorder="1" applyAlignment="1">
      <alignment horizontal="center" wrapText="1"/>
    </xf>
    <xf numFmtId="56" fontId="33" fillId="4" borderId="58" xfId="0" applyNumberFormat="1" applyFont="1" applyFill="1" applyBorder="1" applyAlignment="1">
      <alignment horizontal="center" wrapText="1"/>
    </xf>
    <xf numFmtId="0" fontId="32" fillId="4" borderId="59" xfId="0" applyFont="1" applyFill="1" applyBorder="1" applyAlignment="1">
      <alignment horizontal="center" vertical="center" wrapText="1"/>
    </xf>
    <xf numFmtId="0" fontId="32" fillId="4" borderId="60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177" fontId="33" fillId="4" borderId="55" xfId="0" applyNumberFormat="1" applyFont="1" applyFill="1" applyBorder="1" applyAlignment="1">
      <alignment horizontal="center" wrapText="1"/>
    </xf>
    <xf numFmtId="177" fontId="33" fillId="4" borderId="62" xfId="0" applyNumberFormat="1" applyFont="1" applyFill="1" applyBorder="1" applyAlignment="1">
      <alignment horizontal="center" vertical="center" wrapText="1"/>
    </xf>
    <xf numFmtId="177" fontId="33" fillId="4" borderId="63" xfId="0" applyNumberFormat="1" applyFont="1" applyFill="1" applyBorder="1" applyAlignment="1">
      <alignment horizontal="center" vertical="center" wrapText="1"/>
    </xf>
    <xf numFmtId="177" fontId="33" fillId="4" borderId="55" xfId="0" applyNumberFormat="1" applyFont="1" applyFill="1" applyBorder="1" applyAlignment="1">
      <alignment horizontal="center" vertical="top" wrapText="1"/>
    </xf>
    <xf numFmtId="177" fontId="33" fillId="4" borderId="64" xfId="0" applyNumberFormat="1" applyFont="1" applyFill="1" applyBorder="1" applyAlignment="1">
      <alignment horizontal="center" vertical="top" wrapText="1"/>
    </xf>
    <xf numFmtId="177" fontId="33" fillId="4" borderId="55" xfId="0" applyNumberFormat="1" applyFont="1" applyFill="1" applyBorder="1" applyAlignment="1">
      <alignment horizontal="center" shrinkToFit="1"/>
    </xf>
    <xf numFmtId="177" fontId="33" fillId="4" borderId="65" xfId="0" applyNumberFormat="1" applyFont="1" applyFill="1" applyBorder="1" applyAlignment="1">
      <alignment horizontal="center" vertical="top" wrapText="1"/>
    </xf>
    <xf numFmtId="177" fontId="33" fillId="4" borderId="65" xfId="0" applyNumberFormat="1" applyFont="1" applyFill="1" applyBorder="1" applyAlignment="1">
      <alignment vertical="top" wrapText="1"/>
    </xf>
    <xf numFmtId="177" fontId="32" fillId="4" borderId="65" xfId="0" applyNumberFormat="1" applyFont="1" applyFill="1" applyBorder="1" applyAlignment="1">
      <alignment horizontal="center" wrapText="1"/>
    </xf>
    <xf numFmtId="56" fontId="33" fillId="4" borderId="64" xfId="0" applyNumberFormat="1" applyFont="1" applyFill="1" applyBorder="1" applyAlignment="1">
      <alignment horizontal="center" wrapText="1"/>
    </xf>
    <xf numFmtId="38" fontId="34" fillId="4" borderId="5" xfId="1" applyFont="1" applyFill="1" applyBorder="1" applyAlignment="1">
      <alignment vertical="top"/>
    </xf>
    <xf numFmtId="0" fontId="34" fillId="0" borderId="26" xfId="0" applyFont="1" applyBorder="1">
      <alignment vertical="center"/>
    </xf>
    <xf numFmtId="0" fontId="34" fillId="0" borderId="66" xfId="0" applyFont="1" applyBorder="1">
      <alignment vertical="center"/>
    </xf>
    <xf numFmtId="0" fontId="34" fillId="0" borderId="67" xfId="0" applyFont="1" applyBorder="1">
      <alignment vertical="center"/>
    </xf>
    <xf numFmtId="177" fontId="35" fillId="0" borderId="25" xfId="0" applyNumberFormat="1" applyFont="1" applyBorder="1">
      <alignment vertical="center"/>
    </xf>
    <xf numFmtId="177" fontId="35" fillId="0" borderId="13" xfId="0" applyNumberFormat="1" applyFont="1" applyBorder="1">
      <alignment vertical="center"/>
    </xf>
    <xf numFmtId="177" fontId="35" fillId="0" borderId="25" xfId="0" applyNumberFormat="1" applyFont="1" applyBorder="1" applyAlignment="1">
      <alignment horizontal="center" vertical="center"/>
    </xf>
    <xf numFmtId="177" fontId="35" fillId="0" borderId="67" xfId="0" applyNumberFormat="1" applyFont="1" applyBorder="1" applyAlignment="1">
      <alignment horizontal="center" vertical="center"/>
    </xf>
    <xf numFmtId="177" fontId="35" fillId="0" borderId="66" xfId="0" applyNumberFormat="1" applyFont="1" applyBorder="1">
      <alignment vertical="center"/>
    </xf>
    <xf numFmtId="177" fontId="35" fillId="0" borderId="66" xfId="0" applyNumberFormat="1" applyFont="1" applyBorder="1" applyAlignment="1">
      <alignment vertical="center" wrapText="1"/>
    </xf>
    <xf numFmtId="0" fontId="36" fillId="0" borderId="67" xfId="0" applyFont="1" applyBorder="1">
      <alignment vertical="center"/>
    </xf>
    <xf numFmtId="38" fontId="35" fillId="0" borderId="0" xfId="1" applyFont="1" applyFill="1">
      <alignment vertical="center"/>
    </xf>
    <xf numFmtId="177" fontId="35" fillId="0" borderId="68" xfId="0" applyNumberFormat="1" applyFont="1" applyBorder="1">
      <alignment vertical="center"/>
    </xf>
    <xf numFmtId="0" fontId="7" fillId="0" borderId="52" xfId="0" applyFont="1" applyBorder="1" applyAlignment="1">
      <alignment horizontal="center" vertical="center" wrapText="1"/>
    </xf>
    <xf numFmtId="38" fontId="34" fillId="4" borderId="5" xfId="1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0" borderId="5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16" fillId="2" borderId="12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8" fontId="16" fillId="2" borderId="12" xfId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6" fillId="0" borderId="20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vertical="center" wrapText="1"/>
    </xf>
    <xf numFmtId="0" fontId="23" fillId="3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38" fontId="5" fillId="0" borderId="40" xfId="1" applyFont="1" applyBorder="1" applyAlignment="1">
      <alignment horizontal="center" vertical="center" wrapText="1"/>
    </xf>
    <xf numFmtId="38" fontId="8" fillId="2" borderId="27" xfId="1" applyFont="1" applyFill="1" applyBorder="1" applyAlignment="1">
      <alignment horizontal="righ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38" fontId="5" fillId="0" borderId="37" xfId="1" applyFont="1" applyBorder="1" applyAlignment="1">
      <alignment horizontal="center" vertical="center" wrapText="1"/>
    </xf>
    <xf numFmtId="38" fontId="8" fillId="2" borderId="37" xfId="1" applyFont="1" applyFill="1" applyBorder="1" applyAlignment="1">
      <alignment horizontal="righ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38" fontId="5" fillId="0" borderId="12" xfId="1" applyFont="1" applyBorder="1" applyAlignment="1">
      <alignment horizontal="center" vertical="center" wrapText="1"/>
    </xf>
    <xf numFmtId="38" fontId="8" fillId="2" borderId="32" xfId="1" applyFont="1" applyFill="1" applyBorder="1" applyAlignment="1">
      <alignment horizontal="right" vertical="center" wrapText="1"/>
    </xf>
    <xf numFmtId="178" fontId="8" fillId="0" borderId="45" xfId="0" applyNumberFormat="1" applyFont="1" applyBorder="1" applyAlignment="1">
      <alignment horizontal="center" vertical="center"/>
    </xf>
    <xf numFmtId="178" fontId="8" fillId="0" borderId="44" xfId="0" applyNumberFormat="1" applyFont="1" applyBorder="1" applyAlignment="1">
      <alignment horizontal="center" vertical="center"/>
    </xf>
    <xf numFmtId="178" fontId="8" fillId="0" borderId="23" xfId="0" applyNumberFormat="1" applyFont="1" applyBorder="1" applyAlignment="1">
      <alignment horizontal="center" vertical="center"/>
    </xf>
    <xf numFmtId="178" fontId="8" fillId="0" borderId="22" xfId="0" applyNumberFormat="1" applyFont="1" applyBorder="1" applyAlignment="1">
      <alignment horizontal="center" vertical="center"/>
    </xf>
    <xf numFmtId="178" fontId="8" fillId="0" borderId="27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25" fillId="0" borderId="44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27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6" fillId="0" borderId="1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25" fillId="0" borderId="1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32" fillId="4" borderId="56" xfId="0" applyFont="1" applyFill="1" applyBorder="1" applyAlignment="1">
      <alignment horizontal="center" vertical="center" wrapText="1"/>
    </xf>
    <xf numFmtId="0" fontId="32" fillId="4" borderId="44" xfId="0" applyFont="1" applyFill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177" fontId="33" fillId="4" borderId="45" xfId="0" applyNumberFormat="1" applyFont="1" applyFill="1" applyBorder="1" applyAlignment="1">
      <alignment horizontal="center" vertical="center" wrapText="1"/>
    </xf>
    <xf numFmtId="177" fontId="33" fillId="4" borderId="47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60E26869-0DD6-475E-B87B-4FAB0008DC92}"/>
  </cellStyles>
  <dxfs count="4"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FF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1A39-FEE4-419D-A968-FCFE6A469C88}">
  <sheetPr>
    <tabColor rgb="FFFFFF00"/>
    <pageSetUpPr fitToPage="1"/>
  </sheetPr>
  <dimension ref="B1:Z38"/>
  <sheetViews>
    <sheetView showZeros="0" tabSelected="1" view="pageBreakPreview" zoomScaleNormal="100" zoomScaleSheetLayoutView="100" workbookViewId="0">
      <selection activeCell="X32" sqref="X32"/>
    </sheetView>
  </sheetViews>
  <sheetFormatPr defaultColWidth="8.796875" defaultRowHeight="12.6" x14ac:dyDescent="0.45"/>
  <cols>
    <col min="1" max="1" width="0.8984375" style="1" customWidth="1"/>
    <col min="2" max="2" width="22.3984375" style="1" customWidth="1"/>
    <col min="3" max="3" width="4.09765625" style="1" customWidth="1"/>
    <col min="4" max="4" width="4.5" style="1" customWidth="1"/>
    <col min="5" max="5" width="4" style="1" customWidth="1"/>
    <col min="6" max="6" width="4.5" style="1" customWidth="1"/>
    <col min="7" max="7" width="4" style="1" customWidth="1"/>
    <col min="8" max="8" width="4.796875" style="1" customWidth="1"/>
    <col min="9" max="9" width="4" style="1" customWidth="1"/>
    <col min="10" max="10" width="5.5" style="1" customWidth="1"/>
    <col min="11" max="12" width="4" style="1" customWidth="1"/>
    <col min="13" max="13" width="5.19921875" style="1" customWidth="1"/>
    <col min="14" max="14" width="4.3984375" style="1" customWidth="1"/>
    <col min="15" max="20" width="3.69921875" style="1" customWidth="1"/>
    <col min="21" max="21" width="1.69921875" style="1" customWidth="1"/>
    <col min="22" max="22" width="0.8984375" style="1" customWidth="1"/>
    <col min="23" max="16384" width="8.796875" style="1"/>
  </cols>
  <sheetData>
    <row r="1" spans="2:26" ht="25.2" x14ac:dyDescent="0.45">
      <c r="B1" s="46" t="s">
        <v>24</v>
      </c>
      <c r="D1" s="2"/>
      <c r="E1" s="2"/>
      <c r="F1" s="2"/>
      <c r="G1" s="2"/>
      <c r="H1" s="2"/>
      <c r="I1" s="2"/>
      <c r="J1" s="2"/>
      <c r="K1" s="2"/>
      <c r="L1" s="2"/>
    </row>
    <row r="2" spans="2:26" ht="13.2" thickBot="1" x14ac:dyDescent="0.5"/>
    <row r="3" spans="2:26" ht="30.75" customHeight="1" x14ac:dyDescent="0.45">
      <c r="B3" s="187" t="s">
        <v>23</v>
      </c>
      <c r="C3" s="188"/>
      <c r="D3" s="188"/>
      <c r="E3" s="188"/>
      <c r="F3" s="188"/>
      <c r="G3" s="189"/>
      <c r="H3" s="175" t="s">
        <v>22</v>
      </c>
      <c r="I3" s="176"/>
      <c r="J3" s="176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8"/>
    </row>
    <row r="4" spans="2:26" ht="24" customHeight="1" x14ac:dyDescent="0.45">
      <c r="B4" s="181"/>
      <c r="C4" s="182"/>
      <c r="D4" s="182"/>
      <c r="E4" s="182"/>
      <c r="F4" s="182"/>
      <c r="G4" s="183"/>
      <c r="H4" s="179" t="s">
        <v>21</v>
      </c>
      <c r="I4" s="180"/>
      <c r="J4" s="180"/>
      <c r="K4" s="180"/>
      <c r="L4" s="180"/>
      <c r="M4" s="180"/>
      <c r="N4" s="4"/>
      <c r="O4" s="40"/>
      <c r="P4" s="40"/>
      <c r="Q4" s="40"/>
      <c r="R4" s="40"/>
      <c r="S4" s="40"/>
      <c r="T4" s="40"/>
      <c r="U4" s="5"/>
    </row>
    <row r="5" spans="2:26" ht="24" customHeight="1" x14ac:dyDescent="0.45">
      <c r="B5" s="184"/>
      <c r="C5" s="185"/>
      <c r="D5" s="185"/>
      <c r="E5" s="185"/>
      <c r="F5" s="185"/>
      <c r="G5" s="186"/>
      <c r="H5" s="172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4"/>
    </row>
    <row r="6" spans="2:26" ht="24.75" customHeight="1" x14ac:dyDescent="0.45">
      <c r="B6" s="190" t="s">
        <v>20</v>
      </c>
      <c r="C6" s="41"/>
      <c r="D6" s="37" t="s">
        <v>19</v>
      </c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44"/>
    </row>
    <row r="7" spans="2:26" ht="24" customHeight="1" x14ac:dyDescent="0.45">
      <c r="B7" s="114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6"/>
    </row>
    <row r="8" spans="2:26" ht="24" customHeight="1" x14ac:dyDescent="0.45">
      <c r="B8" s="114"/>
      <c r="C8" s="19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45"/>
    </row>
    <row r="9" spans="2:26" ht="24" customHeight="1" x14ac:dyDescent="0.45">
      <c r="B9" s="114"/>
      <c r="D9" s="191" t="s">
        <v>18</v>
      </c>
      <c r="E9" s="191"/>
      <c r="F9" s="192"/>
      <c r="G9" s="192"/>
      <c r="H9" s="192"/>
      <c r="I9" s="192"/>
      <c r="J9" s="192"/>
      <c r="K9" s="192"/>
      <c r="M9" s="191" t="s">
        <v>17</v>
      </c>
      <c r="N9" s="191"/>
      <c r="O9" s="192"/>
      <c r="P9" s="192"/>
      <c r="Q9" s="192"/>
      <c r="R9" s="192"/>
      <c r="S9" s="192"/>
      <c r="T9" s="192"/>
      <c r="U9" s="6"/>
    </row>
    <row r="10" spans="2:26" ht="8.25" customHeight="1" thickBot="1" x14ac:dyDescent="0.5">
      <c r="B10" s="115"/>
      <c r="C10" s="8"/>
      <c r="D10" s="7"/>
      <c r="E10" s="58"/>
      <c r="F10" s="58"/>
      <c r="G10" s="58"/>
      <c r="H10" s="7"/>
      <c r="I10" s="7"/>
      <c r="J10" s="7"/>
      <c r="K10" s="8"/>
      <c r="L10" s="8"/>
      <c r="M10" s="7"/>
      <c r="N10" s="7"/>
      <c r="O10" s="7"/>
      <c r="P10" s="7"/>
      <c r="Q10" s="7"/>
      <c r="R10" s="7"/>
      <c r="S10" s="7"/>
      <c r="T10" s="7"/>
      <c r="U10" s="9"/>
    </row>
    <row r="11" spans="2:26" ht="7.5" customHeight="1" x14ac:dyDescent="0.45"/>
    <row r="12" spans="2:26" ht="23.4" customHeight="1" thickBot="1" x14ac:dyDescent="0.5">
      <c r="B12" s="57" t="s">
        <v>35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</row>
    <row r="13" spans="2:26" ht="33.6" customHeight="1" x14ac:dyDescent="0.45">
      <c r="B13" s="54" t="s">
        <v>32</v>
      </c>
      <c r="C13" s="167"/>
      <c r="D13" s="168"/>
      <c r="E13" s="168"/>
      <c r="F13" s="168"/>
      <c r="G13" s="168"/>
      <c r="H13" s="168"/>
      <c r="I13" s="168"/>
      <c r="J13" s="11"/>
      <c r="K13" s="143" t="s">
        <v>37</v>
      </c>
      <c r="L13" s="144"/>
      <c r="M13" s="144"/>
      <c r="N13" s="144"/>
      <c r="O13" s="144"/>
      <c r="P13" s="144"/>
      <c r="Q13" s="144"/>
      <c r="R13" s="144"/>
      <c r="S13" s="144"/>
      <c r="T13" s="144"/>
      <c r="U13" s="145"/>
      <c r="X13" s="150"/>
      <c r="Y13" s="150"/>
      <c r="Z13" s="150"/>
    </row>
    <row r="14" spans="2:26" ht="33.6" customHeight="1" x14ac:dyDescent="0.45">
      <c r="B14" s="55" t="s">
        <v>33</v>
      </c>
      <c r="C14" s="169"/>
      <c r="D14" s="170"/>
      <c r="E14" s="170"/>
      <c r="F14" s="170"/>
      <c r="G14" s="170"/>
      <c r="H14" s="170"/>
      <c r="I14" s="170"/>
      <c r="J14" s="52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7"/>
    </row>
    <row r="15" spans="2:26" ht="33.6" customHeight="1" thickBot="1" x14ac:dyDescent="0.5">
      <c r="B15" s="56" t="s">
        <v>34</v>
      </c>
      <c r="C15" s="169"/>
      <c r="D15" s="170"/>
      <c r="E15" s="170"/>
      <c r="F15" s="170"/>
      <c r="G15" s="170"/>
      <c r="H15" s="170"/>
      <c r="I15" s="171"/>
      <c r="J15" s="102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9"/>
    </row>
    <row r="16" spans="2:26" ht="30" customHeight="1" thickBot="1" x14ac:dyDescent="0.5">
      <c r="B16" s="151" t="s">
        <v>29</v>
      </c>
      <c r="C16" s="47" t="s">
        <v>16</v>
      </c>
      <c r="D16" s="48"/>
      <c r="E16" s="49"/>
      <c r="F16" s="48"/>
      <c r="G16" s="49"/>
      <c r="H16" s="48"/>
      <c r="I16" s="154"/>
      <c r="J16" s="155"/>
      <c r="K16" s="24" t="s">
        <v>11</v>
      </c>
      <c r="L16" s="24" t="s">
        <v>15</v>
      </c>
      <c r="M16" s="156">
        <v>9300</v>
      </c>
      <c r="N16" s="156"/>
      <c r="O16" s="25" t="s">
        <v>13</v>
      </c>
      <c r="P16" s="26" t="s">
        <v>14</v>
      </c>
      <c r="Q16" s="157">
        <f>I16*M16</f>
        <v>0</v>
      </c>
      <c r="R16" s="157"/>
      <c r="S16" s="157"/>
      <c r="T16" s="27" t="s">
        <v>13</v>
      </c>
      <c r="U16" s="13"/>
    </row>
    <row r="17" spans="2:24" ht="30" customHeight="1" thickBot="1" x14ac:dyDescent="0.5">
      <c r="B17" s="152"/>
      <c r="C17" s="158" t="s">
        <v>25</v>
      </c>
      <c r="D17" s="159"/>
      <c r="E17" s="159"/>
      <c r="F17" s="159"/>
      <c r="G17" s="159"/>
      <c r="H17" s="159"/>
      <c r="I17" s="154"/>
      <c r="J17" s="155"/>
      <c r="K17" s="28" t="s">
        <v>11</v>
      </c>
      <c r="L17" s="28" t="s">
        <v>15</v>
      </c>
      <c r="M17" s="160">
        <v>9300</v>
      </c>
      <c r="N17" s="160"/>
      <c r="O17" s="29" t="s">
        <v>13</v>
      </c>
      <c r="P17" s="30" t="s">
        <v>14</v>
      </c>
      <c r="Q17" s="161">
        <f>I17*M17</f>
        <v>0</v>
      </c>
      <c r="R17" s="161"/>
      <c r="S17" s="161"/>
      <c r="T17" s="29" t="s">
        <v>13</v>
      </c>
      <c r="U17" s="14"/>
    </row>
    <row r="18" spans="2:24" ht="30" customHeight="1" thickBot="1" x14ac:dyDescent="0.5">
      <c r="B18" s="152"/>
      <c r="C18" s="162" t="s">
        <v>26</v>
      </c>
      <c r="D18" s="163"/>
      <c r="E18" s="163"/>
      <c r="F18" s="163"/>
      <c r="G18" s="163"/>
      <c r="H18" s="164"/>
      <c r="I18" s="154"/>
      <c r="J18" s="155"/>
      <c r="K18" s="31" t="s">
        <v>11</v>
      </c>
      <c r="L18" s="31" t="s">
        <v>15</v>
      </c>
      <c r="M18" s="165">
        <v>5500</v>
      </c>
      <c r="N18" s="165"/>
      <c r="O18" s="32" t="s">
        <v>13</v>
      </c>
      <c r="P18" s="33" t="s">
        <v>14</v>
      </c>
      <c r="Q18" s="166">
        <f>I18*M18</f>
        <v>0</v>
      </c>
      <c r="R18" s="166"/>
      <c r="S18" s="166"/>
      <c r="T18" s="32" t="s">
        <v>13</v>
      </c>
      <c r="U18" s="15"/>
    </row>
    <row r="19" spans="2:24" ht="17.399999999999999" customHeight="1" x14ac:dyDescent="0.45">
      <c r="B19" s="152"/>
      <c r="C19" s="139" t="s">
        <v>58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1"/>
    </row>
    <row r="20" spans="2:24" ht="39" customHeight="1" x14ac:dyDescent="0.45">
      <c r="B20" s="153"/>
      <c r="C20" s="117" t="s">
        <v>12</v>
      </c>
      <c r="D20" s="118"/>
      <c r="E20" s="118"/>
      <c r="F20" s="118"/>
      <c r="G20" s="118"/>
      <c r="H20" s="118"/>
      <c r="I20" s="119">
        <f>SUM(I16:J18)</f>
        <v>0</v>
      </c>
      <c r="J20" s="120"/>
      <c r="K20" s="31" t="s">
        <v>11</v>
      </c>
      <c r="L20" s="121" t="s">
        <v>10</v>
      </c>
      <c r="M20" s="122"/>
      <c r="N20" s="122"/>
      <c r="O20" s="123">
        <f>SUM(Q16:S18)</f>
        <v>0</v>
      </c>
      <c r="P20" s="123"/>
      <c r="Q20" s="123"/>
      <c r="R20" s="123"/>
      <c r="S20" s="123"/>
      <c r="T20" s="37" t="s">
        <v>9</v>
      </c>
      <c r="U20" s="16"/>
    </row>
    <row r="21" spans="2:24" s="17" customFormat="1" ht="25.5" customHeight="1" x14ac:dyDescent="0.45">
      <c r="B21" s="124" t="s">
        <v>30</v>
      </c>
      <c r="C21" s="127" t="s">
        <v>5</v>
      </c>
      <c r="D21" s="128"/>
      <c r="E21" s="128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30"/>
    </row>
    <row r="22" spans="2:24" s="17" customFormat="1" ht="21.75" customHeight="1" x14ac:dyDescent="0.45">
      <c r="B22" s="125"/>
      <c r="C22" s="131" t="s">
        <v>4</v>
      </c>
      <c r="D22" s="132"/>
      <c r="E22" s="132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6"/>
    </row>
    <row r="23" spans="2:24" s="17" customFormat="1" ht="27" customHeight="1" thickBot="1" x14ac:dyDescent="0.5">
      <c r="B23" s="126"/>
      <c r="C23" s="133"/>
      <c r="D23" s="134"/>
      <c r="E23" s="134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8"/>
    </row>
    <row r="24" spans="2:24" ht="13.2" customHeight="1" x14ac:dyDescent="0.45"/>
    <row r="25" spans="2:24" ht="18.600000000000001" customHeight="1" x14ac:dyDescent="0.45">
      <c r="B25" s="112" t="s">
        <v>31</v>
      </c>
      <c r="C25" s="1" t="s">
        <v>50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X25" s="19"/>
    </row>
    <row r="26" spans="2:24" ht="18.600000000000001" customHeight="1" thickBot="1" x14ac:dyDescent="0.5">
      <c r="B26" s="112"/>
      <c r="C26" s="1" t="s">
        <v>27</v>
      </c>
      <c r="D26" s="18"/>
      <c r="E26" s="18"/>
      <c r="F26" s="18"/>
      <c r="G26" s="18"/>
      <c r="H26" s="18"/>
      <c r="I26" s="18"/>
      <c r="J26" s="18"/>
      <c r="K26" s="18"/>
      <c r="L26" s="63"/>
      <c r="M26" s="18"/>
      <c r="N26" s="18"/>
      <c r="O26" s="18"/>
      <c r="P26" s="18"/>
      <c r="Q26" s="18"/>
      <c r="R26" s="18"/>
      <c r="S26" s="18"/>
      <c r="T26" s="18"/>
      <c r="U26" s="18"/>
      <c r="X26" s="19"/>
    </row>
    <row r="27" spans="2:24" s="17" customFormat="1" ht="20.399999999999999" customHeight="1" x14ac:dyDescent="0.45">
      <c r="B27" s="113" t="s">
        <v>40</v>
      </c>
      <c r="C27" s="60"/>
      <c r="D27" s="116" t="s">
        <v>3</v>
      </c>
      <c r="E27" s="116"/>
      <c r="F27" s="116"/>
      <c r="G27" s="116"/>
      <c r="H27" s="116"/>
      <c r="I27" s="116"/>
      <c r="J27" s="116"/>
      <c r="K27" s="20" t="s">
        <v>2</v>
      </c>
      <c r="M27" s="20"/>
      <c r="N27" s="20"/>
      <c r="O27" s="20"/>
      <c r="P27" s="20"/>
      <c r="Q27" s="20"/>
      <c r="R27" s="20"/>
      <c r="S27" s="20"/>
      <c r="T27" s="20"/>
      <c r="U27" s="21"/>
    </row>
    <row r="28" spans="2:24" s="17" customFormat="1" ht="20.399999999999999" customHeight="1" x14ac:dyDescent="0.45">
      <c r="B28" s="114"/>
      <c r="C28" s="61"/>
      <c r="D28" s="107" t="s">
        <v>1</v>
      </c>
      <c r="E28" s="107"/>
      <c r="F28" s="107"/>
      <c r="G28" s="107"/>
      <c r="H28" s="107"/>
      <c r="I28" s="107"/>
      <c r="J28" s="107"/>
      <c r="K28" s="17" t="s">
        <v>28</v>
      </c>
      <c r="M28" s="1"/>
      <c r="N28" s="1"/>
      <c r="O28" s="1"/>
      <c r="P28" s="1"/>
      <c r="Q28" s="1"/>
      <c r="R28" s="1"/>
      <c r="S28" s="1"/>
      <c r="T28" s="1"/>
      <c r="U28" s="6"/>
    </row>
    <row r="29" spans="2:24" s="17" customFormat="1" ht="20.399999999999999" customHeight="1" x14ac:dyDescent="0.45">
      <c r="B29" s="114"/>
      <c r="C29" s="61"/>
      <c r="D29" s="107" t="s">
        <v>39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"/>
      <c r="Q29" s="1"/>
      <c r="R29" s="1"/>
      <c r="S29" s="1"/>
      <c r="T29" s="1"/>
      <c r="U29" s="6"/>
    </row>
    <row r="30" spans="2:24" s="17" customFormat="1" ht="20.399999999999999" customHeight="1" thickBot="1" x14ac:dyDescent="0.5">
      <c r="B30" s="115"/>
      <c r="C30" s="62"/>
      <c r="D30" s="58"/>
      <c r="E30" s="8"/>
      <c r="F30" s="8"/>
      <c r="G30" s="8" t="s">
        <v>38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</row>
    <row r="31" spans="2:24" ht="13.2" thickBot="1" x14ac:dyDescent="0.5">
      <c r="C31" s="59"/>
      <c r="D31" s="59"/>
      <c r="E31" s="59"/>
      <c r="F31" s="59"/>
      <c r="G31" s="59"/>
      <c r="H31" s="59"/>
      <c r="I31" s="59"/>
      <c r="J31" s="59"/>
      <c r="K31" s="59"/>
      <c r="L31" s="59"/>
    </row>
    <row r="32" spans="2:24" ht="16.5" customHeight="1" x14ac:dyDescent="0.45">
      <c r="B32" s="36" t="s">
        <v>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1"/>
    </row>
    <row r="33" spans="2:21" ht="16.5" customHeight="1" x14ac:dyDescent="0.45">
      <c r="B33" s="106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8"/>
    </row>
    <row r="34" spans="2:21" ht="16.5" customHeight="1" x14ac:dyDescent="0.45"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8"/>
    </row>
    <row r="35" spans="2:21" ht="16.5" customHeight="1" x14ac:dyDescent="0.45"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8"/>
    </row>
    <row r="36" spans="2:21" ht="16.5" customHeight="1" x14ac:dyDescent="0.45"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8"/>
    </row>
    <row r="37" spans="2:21" ht="10.5" customHeight="1" thickBot="1" x14ac:dyDescent="0.5"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1"/>
    </row>
    <row r="38" spans="2:21" ht="4.5" customHeight="1" x14ac:dyDescent="0.45"/>
  </sheetData>
  <mergeCells count="47">
    <mergeCell ref="C13:I13"/>
    <mergeCell ref="C14:I14"/>
    <mergeCell ref="C15:I15"/>
    <mergeCell ref="H5:U5"/>
    <mergeCell ref="H3:J3"/>
    <mergeCell ref="K3:U3"/>
    <mergeCell ref="H4:M4"/>
    <mergeCell ref="B4:G5"/>
    <mergeCell ref="B3:G3"/>
    <mergeCell ref="B6:B10"/>
    <mergeCell ref="D9:E9"/>
    <mergeCell ref="F9:K9"/>
    <mergeCell ref="M9:N9"/>
    <mergeCell ref="O9:T9"/>
    <mergeCell ref="D7:T8"/>
    <mergeCell ref="E6:T6"/>
    <mergeCell ref="C19:U19"/>
    <mergeCell ref="C12:U12"/>
    <mergeCell ref="K13:U15"/>
    <mergeCell ref="X13:Z13"/>
    <mergeCell ref="B16:B20"/>
    <mergeCell ref="I16:J16"/>
    <mergeCell ref="M16:N16"/>
    <mergeCell ref="Q16:S16"/>
    <mergeCell ref="C17:H17"/>
    <mergeCell ref="I17:J17"/>
    <mergeCell ref="M17:N17"/>
    <mergeCell ref="Q17:S17"/>
    <mergeCell ref="C18:H18"/>
    <mergeCell ref="I18:J18"/>
    <mergeCell ref="M18:N18"/>
    <mergeCell ref="Q18:S18"/>
    <mergeCell ref="C20:H20"/>
    <mergeCell ref="I20:J20"/>
    <mergeCell ref="L20:N20"/>
    <mergeCell ref="O20:S20"/>
    <mergeCell ref="B21:B23"/>
    <mergeCell ref="C21:E21"/>
    <mergeCell ref="F21:U21"/>
    <mergeCell ref="C22:E23"/>
    <mergeCell ref="F22:U23"/>
    <mergeCell ref="B33:U37"/>
    <mergeCell ref="B25:B26"/>
    <mergeCell ref="B27:B30"/>
    <mergeCell ref="D27:J27"/>
    <mergeCell ref="D28:J28"/>
    <mergeCell ref="D29:O29"/>
  </mergeCells>
  <phoneticPr fontId="3"/>
  <dataValidations disablePrompts="1" count="2">
    <dataValidation type="list" allowBlank="1" showInputMessage="1" showErrorMessage="1" sqref="WVW983056:WVW983057 O65552:O65553 JK65552:JK65553 TG65552:TG65553 ADC65552:ADC65553 AMY65552:AMY65553 AWU65552:AWU65553 BGQ65552:BGQ65553 BQM65552:BQM65553 CAI65552:CAI65553 CKE65552:CKE65553 CUA65552:CUA65553 DDW65552:DDW65553 DNS65552:DNS65553 DXO65552:DXO65553 EHK65552:EHK65553 ERG65552:ERG65553 FBC65552:FBC65553 FKY65552:FKY65553 FUU65552:FUU65553 GEQ65552:GEQ65553 GOM65552:GOM65553 GYI65552:GYI65553 HIE65552:HIE65553 HSA65552:HSA65553 IBW65552:IBW65553 ILS65552:ILS65553 IVO65552:IVO65553 JFK65552:JFK65553 JPG65552:JPG65553 JZC65552:JZC65553 KIY65552:KIY65553 KSU65552:KSU65553 LCQ65552:LCQ65553 LMM65552:LMM65553 LWI65552:LWI65553 MGE65552:MGE65553 MQA65552:MQA65553 MZW65552:MZW65553 NJS65552:NJS65553 NTO65552:NTO65553 ODK65552:ODK65553 ONG65552:ONG65553 OXC65552:OXC65553 PGY65552:PGY65553 PQU65552:PQU65553 QAQ65552:QAQ65553 QKM65552:QKM65553 QUI65552:QUI65553 REE65552:REE65553 ROA65552:ROA65553 RXW65552:RXW65553 SHS65552:SHS65553 SRO65552:SRO65553 TBK65552:TBK65553 TLG65552:TLG65553 TVC65552:TVC65553 UEY65552:UEY65553 UOU65552:UOU65553 UYQ65552:UYQ65553 VIM65552:VIM65553 VSI65552:VSI65553 WCE65552:WCE65553 WMA65552:WMA65553 WVW65552:WVW65553 O131088:O131089 JK131088:JK131089 TG131088:TG131089 ADC131088:ADC131089 AMY131088:AMY131089 AWU131088:AWU131089 BGQ131088:BGQ131089 BQM131088:BQM131089 CAI131088:CAI131089 CKE131088:CKE131089 CUA131088:CUA131089 DDW131088:DDW131089 DNS131088:DNS131089 DXO131088:DXO131089 EHK131088:EHK131089 ERG131088:ERG131089 FBC131088:FBC131089 FKY131088:FKY131089 FUU131088:FUU131089 GEQ131088:GEQ131089 GOM131088:GOM131089 GYI131088:GYI131089 HIE131088:HIE131089 HSA131088:HSA131089 IBW131088:IBW131089 ILS131088:ILS131089 IVO131088:IVO131089 JFK131088:JFK131089 JPG131088:JPG131089 JZC131088:JZC131089 KIY131088:KIY131089 KSU131088:KSU131089 LCQ131088:LCQ131089 LMM131088:LMM131089 LWI131088:LWI131089 MGE131088:MGE131089 MQA131088:MQA131089 MZW131088:MZW131089 NJS131088:NJS131089 NTO131088:NTO131089 ODK131088:ODK131089 ONG131088:ONG131089 OXC131088:OXC131089 PGY131088:PGY131089 PQU131088:PQU131089 QAQ131088:QAQ131089 QKM131088:QKM131089 QUI131088:QUI131089 REE131088:REE131089 ROA131088:ROA131089 RXW131088:RXW131089 SHS131088:SHS131089 SRO131088:SRO131089 TBK131088:TBK131089 TLG131088:TLG131089 TVC131088:TVC131089 UEY131088:UEY131089 UOU131088:UOU131089 UYQ131088:UYQ131089 VIM131088:VIM131089 VSI131088:VSI131089 WCE131088:WCE131089 WMA131088:WMA131089 WVW131088:WVW131089 O196624:O196625 JK196624:JK196625 TG196624:TG196625 ADC196624:ADC196625 AMY196624:AMY196625 AWU196624:AWU196625 BGQ196624:BGQ196625 BQM196624:BQM196625 CAI196624:CAI196625 CKE196624:CKE196625 CUA196624:CUA196625 DDW196624:DDW196625 DNS196624:DNS196625 DXO196624:DXO196625 EHK196624:EHK196625 ERG196624:ERG196625 FBC196624:FBC196625 FKY196624:FKY196625 FUU196624:FUU196625 GEQ196624:GEQ196625 GOM196624:GOM196625 GYI196624:GYI196625 HIE196624:HIE196625 HSA196624:HSA196625 IBW196624:IBW196625 ILS196624:ILS196625 IVO196624:IVO196625 JFK196624:JFK196625 JPG196624:JPG196625 JZC196624:JZC196625 KIY196624:KIY196625 KSU196624:KSU196625 LCQ196624:LCQ196625 LMM196624:LMM196625 LWI196624:LWI196625 MGE196624:MGE196625 MQA196624:MQA196625 MZW196624:MZW196625 NJS196624:NJS196625 NTO196624:NTO196625 ODK196624:ODK196625 ONG196624:ONG196625 OXC196624:OXC196625 PGY196624:PGY196625 PQU196624:PQU196625 QAQ196624:QAQ196625 QKM196624:QKM196625 QUI196624:QUI196625 REE196624:REE196625 ROA196624:ROA196625 RXW196624:RXW196625 SHS196624:SHS196625 SRO196624:SRO196625 TBK196624:TBK196625 TLG196624:TLG196625 TVC196624:TVC196625 UEY196624:UEY196625 UOU196624:UOU196625 UYQ196624:UYQ196625 VIM196624:VIM196625 VSI196624:VSI196625 WCE196624:WCE196625 WMA196624:WMA196625 WVW196624:WVW196625 O262160:O262161 JK262160:JK262161 TG262160:TG262161 ADC262160:ADC262161 AMY262160:AMY262161 AWU262160:AWU262161 BGQ262160:BGQ262161 BQM262160:BQM262161 CAI262160:CAI262161 CKE262160:CKE262161 CUA262160:CUA262161 DDW262160:DDW262161 DNS262160:DNS262161 DXO262160:DXO262161 EHK262160:EHK262161 ERG262160:ERG262161 FBC262160:FBC262161 FKY262160:FKY262161 FUU262160:FUU262161 GEQ262160:GEQ262161 GOM262160:GOM262161 GYI262160:GYI262161 HIE262160:HIE262161 HSA262160:HSA262161 IBW262160:IBW262161 ILS262160:ILS262161 IVO262160:IVO262161 JFK262160:JFK262161 JPG262160:JPG262161 JZC262160:JZC262161 KIY262160:KIY262161 KSU262160:KSU262161 LCQ262160:LCQ262161 LMM262160:LMM262161 LWI262160:LWI262161 MGE262160:MGE262161 MQA262160:MQA262161 MZW262160:MZW262161 NJS262160:NJS262161 NTO262160:NTO262161 ODK262160:ODK262161 ONG262160:ONG262161 OXC262160:OXC262161 PGY262160:PGY262161 PQU262160:PQU262161 QAQ262160:QAQ262161 QKM262160:QKM262161 QUI262160:QUI262161 REE262160:REE262161 ROA262160:ROA262161 RXW262160:RXW262161 SHS262160:SHS262161 SRO262160:SRO262161 TBK262160:TBK262161 TLG262160:TLG262161 TVC262160:TVC262161 UEY262160:UEY262161 UOU262160:UOU262161 UYQ262160:UYQ262161 VIM262160:VIM262161 VSI262160:VSI262161 WCE262160:WCE262161 WMA262160:WMA262161 WVW262160:WVW262161 O327696:O327697 JK327696:JK327697 TG327696:TG327697 ADC327696:ADC327697 AMY327696:AMY327697 AWU327696:AWU327697 BGQ327696:BGQ327697 BQM327696:BQM327697 CAI327696:CAI327697 CKE327696:CKE327697 CUA327696:CUA327697 DDW327696:DDW327697 DNS327696:DNS327697 DXO327696:DXO327697 EHK327696:EHK327697 ERG327696:ERG327697 FBC327696:FBC327697 FKY327696:FKY327697 FUU327696:FUU327697 GEQ327696:GEQ327697 GOM327696:GOM327697 GYI327696:GYI327697 HIE327696:HIE327697 HSA327696:HSA327697 IBW327696:IBW327697 ILS327696:ILS327697 IVO327696:IVO327697 JFK327696:JFK327697 JPG327696:JPG327697 JZC327696:JZC327697 KIY327696:KIY327697 KSU327696:KSU327697 LCQ327696:LCQ327697 LMM327696:LMM327697 LWI327696:LWI327697 MGE327696:MGE327697 MQA327696:MQA327697 MZW327696:MZW327697 NJS327696:NJS327697 NTO327696:NTO327697 ODK327696:ODK327697 ONG327696:ONG327697 OXC327696:OXC327697 PGY327696:PGY327697 PQU327696:PQU327697 QAQ327696:QAQ327697 QKM327696:QKM327697 QUI327696:QUI327697 REE327696:REE327697 ROA327696:ROA327697 RXW327696:RXW327697 SHS327696:SHS327697 SRO327696:SRO327697 TBK327696:TBK327697 TLG327696:TLG327697 TVC327696:TVC327697 UEY327696:UEY327697 UOU327696:UOU327697 UYQ327696:UYQ327697 VIM327696:VIM327697 VSI327696:VSI327697 WCE327696:WCE327697 WMA327696:WMA327697 WVW327696:WVW327697 O393232:O393233 JK393232:JK393233 TG393232:TG393233 ADC393232:ADC393233 AMY393232:AMY393233 AWU393232:AWU393233 BGQ393232:BGQ393233 BQM393232:BQM393233 CAI393232:CAI393233 CKE393232:CKE393233 CUA393232:CUA393233 DDW393232:DDW393233 DNS393232:DNS393233 DXO393232:DXO393233 EHK393232:EHK393233 ERG393232:ERG393233 FBC393232:FBC393233 FKY393232:FKY393233 FUU393232:FUU393233 GEQ393232:GEQ393233 GOM393232:GOM393233 GYI393232:GYI393233 HIE393232:HIE393233 HSA393232:HSA393233 IBW393232:IBW393233 ILS393232:ILS393233 IVO393232:IVO393233 JFK393232:JFK393233 JPG393232:JPG393233 JZC393232:JZC393233 KIY393232:KIY393233 KSU393232:KSU393233 LCQ393232:LCQ393233 LMM393232:LMM393233 LWI393232:LWI393233 MGE393232:MGE393233 MQA393232:MQA393233 MZW393232:MZW393233 NJS393232:NJS393233 NTO393232:NTO393233 ODK393232:ODK393233 ONG393232:ONG393233 OXC393232:OXC393233 PGY393232:PGY393233 PQU393232:PQU393233 QAQ393232:QAQ393233 QKM393232:QKM393233 QUI393232:QUI393233 REE393232:REE393233 ROA393232:ROA393233 RXW393232:RXW393233 SHS393232:SHS393233 SRO393232:SRO393233 TBK393232:TBK393233 TLG393232:TLG393233 TVC393232:TVC393233 UEY393232:UEY393233 UOU393232:UOU393233 UYQ393232:UYQ393233 VIM393232:VIM393233 VSI393232:VSI393233 WCE393232:WCE393233 WMA393232:WMA393233 WVW393232:WVW393233 O458768:O458769 JK458768:JK458769 TG458768:TG458769 ADC458768:ADC458769 AMY458768:AMY458769 AWU458768:AWU458769 BGQ458768:BGQ458769 BQM458768:BQM458769 CAI458768:CAI458769 CKE458768:CKE458769 CUA458768:CUA458769 DDW458768:DDW458769 DNS458768:DNS458769 DXO458768:DXO458769 EHK458768:EHK458769 ERG458768:ERG458769 FBC458768:FBC458769 FKY458768:FKY458769 FUU458768:FUU458769 GEQ458768:GEQ458769 GOM458768:GOM458769 GYI458768:GYI458769 HIE458768:HIE458769 HSA458768:HSA458769 IBW458768:IBW458769 ILS458768:ILS458769 IVO458768:IVO458769 JFK458768:JFK458769 JPG458768:JPG458769 JZC458768:JZC458769 KIY458768:KIY458769 KSU458768:KSU458769 LCQ458768:LCQ458769 LMM458768:LMM458769 LWI458768:LWI458769 MGE458768:MGE458769 MQA458768:MQA458769 MZW458768:MZW458769 NJS458768:NJS458769 NTO458768:NTO458769 ODK458768:ODK458769 ONG458768:ONG458769 OXC458768:OXC458769 PGY458768:PGY458769 PQU458768:PQU458769 QAQ458768:QAQ458769 QKM458768:QKM458769 QUI458768:QUI458769 REE458768:REE458769 ROA458768:ROA458769 RXW458768:RXW458769 SHS458768:SHS458769 SRO458768:SRO458769 TBK458768:TBK458769 TLG458768:TLG458769 TVC458768:TVC458769 UEY458768:UEY458769 UOU458768:UOU458769 UYQ458768:UYQ458769 VIM458768:VIM458769 VSI458768:VSI458769 WCE458768:WCE458769 WMA458768:WMA458769 WVW458768:WVW458769 O524304:O524305 JK524304:JK524305 TG524304:TG524305 ADC524304:ADC524305 AMY524304:AMY524305 AWU524304:AWU524305 BGQ524304:BGQ524305 BQM524304:BQM524305 CAI524304:CAI524305 CKE524304:CKE524305 CUA524304:CUA524305 DDW524304:DDW524305 DNS524304:DNS524305 DXO524304:DXO524305 EHK524304:EHK524305 ERG524304:ERG524305 FBC524304:FBC524305 FKY524304:FKY524305 FUU524304:FUU524305 GEQ524304:GEQ524305 GOM524304:GOM524305 GYI524304:GYI524305 HIE524304:HIE524305 HSA524304:HSA524305 IBW524304:IBW524305 ILS524304:ILS524305 IVO524304:IVO524305 JFK524304:JFK524305 JPG524304:JPG524305 JZC524304:JZC524305 KIY524304:KIY524305 KSU524304:KSU524305 LCQ524304:LCQ524305 LMM524304:LMM524305 LWI524304:LWI524305 MGE524304:MGE524305 MQA524304:MQA524305 MZW524304:MZW524305 NJS524304:NJS524305 NTO524304:NTO524305 ODK524304:ODK524305 ONG524304:ONG524305 OXC524304:OXC524305 PGY524304:PGY524305 PQU524304:PQU524305 QAQ524304:QAQ524305 QKM524304:QKM524305 QUI524304:QUI524305 REE524304:REE524305 ROA524304:ROA524305 RXW524304:RXW524305 SHS524304:SHS524305 SRO524304:SRO524305 TBK524304:TBK524305 TLG524304:TLG524305 TVC524304:TVC524305 UEY524304:UEY524305 UOU524304:UOU524305 UYQ524304:UYQ524305 VIM524304:VIM524305 VSI524304:VSI524305 WCE524304:WCE524305 WMA524304:WMA524305 WVW524304:WVW524305 O589840:O589841 JK589840:JK589841 TG589840:TG589841 ADC589840:ADC589841 AMY589840:AMY589841 AWU589840:AWU589841 BGQ589840:BGQ589841 BQM589840:BQM589841 CAI589840:CAI589841 CKE589840:CKE589841 CUA589840:CUA589841 DDW589840:DDW589841 DNS589840:DNS589841 DXO589840:DXO589841 EHK589840:EHK589841 ERG589840:ERG589841 FBC589840:FBC589841 FKY589840:FKY589841 FUU589840:FUU589841 GEQ589840:GEQ589841 GOM589840:GOM589841 GYI589840:GYI589841 HIE589840:HIE589841 HSA589840:HSA589841 IBW589840:IBW589841 ILS589840:ILS589841 IVO589840:IVO589841 JFK589840:JFK589841 JPG589840:JPG589841 JZC589840:JZC589841 KIY589840:KIY589841 KSU589840:KSU589841 LCQ589840:LCQ589841 LMM589840:LMM589841 LWI589840:LWI589841 MGE589840:MGE589841 MQA589840:MQA589841 MZW589840:MZW589841 NJS589840:NJS589841 NTO589840:NTO589841 ODK589840:ODK589841 ONG589840:ONG589841 OXC589840:OXC589841 PGY589840:PGY589841 PQU589840:PQU589841 QAQ589840:QAQ589841 QKM589840:QKM589841 QUI589840:QUI589841 REE589840:REE589841 ROA589840:ROA589841 RXW589840:RXW589841 SHS589840:SHS589841 SRO589840:SRO589841 TBK589840:TBK589841 TLG589840:TLG589841 TVC589840:TVC589841 UEY589840:UEY589841 UOU589840:UOU589841 UYQ589840:UYQ589841 VIM589840:VIM589841 VSI589840:VSI589841 WCE589840:WCE589841 WMA589840:WMA589841 WVW589840:WVW589841 O655376:O655377 JK655376:JK655377 TG655376:TG655377 ADC655376:ADC655377 AMY655376:AMY655377 AWU655376:AWU655377 BGQ655376:BGQ655377 BQM655376:BQM655377 CAI655376:CAI655377 CKE655376:CKE655377 CUA655376:CUA655377 DDW655376:DDW655377 DNS655376:DNS655377 DXO655376:DXO655377 EHK655376:EHK655377 ERG655376:ERG655377 FBC655376:FBC655377 FKY655376:FKY655377 FUU655376:FUU655377 GEQ655376:GEQ655377 GOM655376:GOM655377 GYI655376:GYI655377 HIE655376:HIE655377 HSA655376:HSA655377 IBW655376:IBW655377 ILS655376:ILS655377 IVO655376:IVO655377 JFK655376:JFK655377 JPG655376:JPG655377 JZC655376:JZC655377 KIY655376:KIY655377 KSU655376:KSU655377 LCQ655376:LCQ655377 LMM655376:LMM655377 LWI655376:LWI655377 MGE655376:MGE655377 MQA655376:MQA655377 MZW655376:MZW655377 NJS655376:NJS655377 NTO655376:NTO655377 ODK655376:ODK655377 ONG655376:ONG655377 OXC655376:OXC655377 PGY655376:PGY655377 PQU655376:PQU655377 QAQ655376:QAQ655377 QKM655376:QKM655377 QUI655376:QUI655377 REE655376:REE655377 ROA655376:ROA655377 RXW655376:RXW655377 SHS655376:SHS655377 SRO655376:SRO655377 TBK655376:TBK655377 TLG655376:TLG655377 TVC655376:TVC655377 UEY655376:UEY655377 UOU655376:UOU655377 UYQ655376:UYQ655377 VIM655376:VIM655377 VSI655376:VSI655377 WCE655376:WCE655377 WMA655376:WMA655377 WVW655376:WVW655377 O720912:O720913 JK720912:JK720913 TG720912:TG720913 ADC720912:ADC720913 AMY720912:AMY720913 AWU720912:AWU720913 BGQ720912:BGQ720913 BQM720912:BQM720913 CAI720912:CAI720913 CKE720912:CKE720913 CUA720912:CUA720913 DDW720912:DDW720913 DNS720912:DNS720913 DXO720912:DXO720913 EHK720912:EHK720913 ERG720912:ERG720913 FBC720912:FBC720913 FKY720912:FKY720913 FUU720912:FUU720913 GEQ720912:GEQ720913 GOM720912:GOM720913 GYI720912:GYI720913 HIE720912:HIE720913 HSA720912:HSA720913 IBW720912:IBW720913 ILS720912:ILS720913 IVO720912:IVO720913 JFK720912:JFK720913 JPG720912:JPG720913 JZC720912:JZC720913 KIY720912:KIY720913 KSU720912:KSU720913 LCQ720912:LCQ720913 LMM720912:LMM720913 LWI720912:LWI720913 MGE720912:MGE720913 MQA720912:MQA720913 MZW720912:MZW720913 NJS720912:NJS720913 NTO720912:NTO720913 ODK720912:ODK720913 ONG720912:ONG720913 OXC720912:OXC720913 PGY720912:PGY720913 PQU720912:PQU720913 QAQ720912:QAQ720913 QKM720912:QKM720913 QUI720912:QUI720913 REE720912:REE720913 ROA720912:ROA720913 RXW720912:RXW720913 SHS720912:SHS720913 SRO720912:SRO720913 TBK720912:TBK720913 TLG720912:TLG720913 TVC720912:TVC720913 UEY720912:UEY720913 UOU720912:UOU720913 UYQ720912:UYQ720913 VIM720912:VIM720913 VSI720912:VSI720913 WCE720912:WCE720913 WMA720912:WMA720913 WVW720912:WVW720913 O786448:O786449 JK786448:JK786449 TG786448:TG786449 ADC786448:ADC786449 AMY786448:AMY786449 AWU786448:AWU786449 BGQ786448:BGQ786449 BQM786448:BQM786449 CAI786448:CAI786449 CKE786448:CKE786449 CUA786448:CUA786449 DDW786448:DDW786449 DNS786448:DNS786449 DXO786448:DXO786449 EHK786448:EHK786449 ERG786448:ERG786449 FBC786448:FBC786449 FKY786448:FKY786449 FUU786448:FUU786449 GEQ786448:GEQ786449 GOM786448:GOM786449 GYI786448:GYI786449 HIE786448:HIE786449 HSA786448:HSA786449 IBW786448:IBW786449 ILS786448:ILS786449 IVO786448:IVO786449 JFK786448:JFK786449 JPG786448:JPG786449 JZC786448:JZC786449 KIY786448:KIY786449 KSU786448:KSU786449 LCQ786448:LCQ786449 LMM786448:LMM786449 LWI786448:LWI786449 MGE786448:MGE786449 MQA786448:MQA786449 MZW786448:MZW786449 NJS786448:NJS786449 NTO786448:NTO786449 ODK786448:ODK786449 ONG786448:ONG786449 OXC786448:OXC786449 PGY786448:PGY786449 PQU786448:PQU786449 QAQ786448:QAQ786449 QKM786448:QKM786449 QUI786448:QUI786449 REE786448:REE786449 ROA786448:ROA786449 RXW786448:RXW786449 SHS786448:SHS786449 SRO786448:SRO786449 TBK786448:TBK786449 TLG786448:TLG786449 TVC786448:TVC786449 UEY786448:UEY786449 UOU786448:UOU786449 UYQ786448:UYQ786449 VIM786448:VIM786449 VSI786448:VSI786449 WCE786448:WCE786449 WMA786448:WMA786449 WVW786448:WVW786449 O851984:O851985 JK851984:JK851985 TG851984:TG851985 ADC851984:ADC851985 AMY851984:AMY851985 AWU851984:AWU851985 BGQ851984:BGQ851985 BQM851984:BQM851985 CAI851984:CAI851985 CKE851984:CKE851985 CUA851984:CUA851985 DDW851984:DDW851985 DNS851984:DNS851985 DXO851984:DXO851985 EHK851984:EHK851985 ERG851984:ERG851985 FBC851984:FBC851985 FKY851984:FKY851985 FUU851984:FUU851985 GEQ851984:GEQ851985 GOM851984:GOM851985 GYI851984:GYI851985 HIE851984:HIE851985 HSA851984:HSA851985 IBW851984:IBW851985 ILS851984:ILS851985 IVO851984:IVO851985 JFK851984:JFK851985 JPG851984:JPG851985 JZC851984:JZC851985 KIY851984:KIY851985 KSU851984:KSU851985 LCQ851984:LCQ851985 LMM851984:LMM851985 LWI851984:LWI851985 MGE851984:MGE851985 MQA851984:MQA851985 MZW851984:MZW851985 NJS851984:NJS851985 NTO851984:NTO851985 ODK851984:ODK851985 ONG851984:ONG851985 OXC851984:OXC851985 PGY851984:PGY851985 PQU851984:PQU851985 QAQ851984:QAQ851985 QKM851984:QKM851985 QUI851984:QUI851985 REE851984:REE851985 ROA851984:ROA851985 RXW851984:RXW851985 SHS851984:SHS851985 SRO851984:SRO851985 TBK851984:TBK851985 TLG851984:TLG851985 TVC851984:TVC851985 UEY851984:UEY851985 UOU851984:UOU851985 UYQ851984:UYQ851985 VIM851984:VIM851985 VSI851984:VSI851985 WCE851984:WCE851985 WMA851984:WMA851985 WVW851984:WVW851985 O917520:O917521 JK917520:JK917521 TG917520:TG917521 ADC917520:ADC917521 AMY917520:AMY917521 AWU917520:AWU917521 BGQ917520:BGQ917521 BQM917520:BQM917521 CAI917520:CAI917521 CKE917520:CKE917521 CUA917520:CUA917521 DDW917520:DDW917521 DNS917520:DNS917521 DXO917520:DXO917521 EHK917520:EHK917521 ERG917520:ERG917521 FBC917520:FBC917521 FKY917520:FKY917521 FUU917520:FUU917521 GEQ917520:GEQ917521 GOM917520:GOM917521 GYI917520:GYI917521 HIE917520:HIE917521 HSA917520:HSA917521 IBW917520:IBW917521 ILS917520:ILS917521 IVO917520:IVO917521 JFK917520:JFK917521 JPG917520:JPG917521 JZC917520:JZC917521 KIY917520:KIY917521 KSU917520:KSU917521 LCQ917520:LCQ917521 LMM917520:LMM917521 LWI917520:LWI917521 MGE917520:MGE917521 MQA917520:MQA917521 MZW917520:MZW917521 NJS917520:NJS917521 NTO917520:NTO917521 ODK917520:ODK917521 ONG917520:ONG917521 OXC917520:OXC917521 PGY917520:PGY917521 PQU917520:PQU917521 QAQ917520:QAQ917521 QKM917520:QKM917521 QUI917520:QUI917521 REE917520:REE917521 ROA917520:ROA917521 RXW917520:RXW917521 SHS917520:SHS917521 SRO917520:SRO917521 TBK917520:TBK917521 TLG917520:TLG917521 TVC917520:TVC917521 UEY917520:UEY917521 UOU917520:UOU917521 UYQ917520:UYQ917521 VIM917520:VIM917521 VSI917520:VSI917521 WCE917520:WCE917521 WMA917520:WMA917521 WVW917520:WVW917521 O983056:O983057 JK983056:JK983057 TG983056:TG983057 ADC983056:ADC983057 AMY983056:AMY983057 AWU983056:AWU983057 BGQ983056:BGQ983057 BQM983056:BQM983057 CAI983056:CAI983057 CKE983056:CKE983057 CUA983056:CUA983057 DDW983056:DDW983057 DNS983056:DNS983057 DXO983056:DXO983057 EHK983056:EHK983057 ERG983056:ERG983057 FBC983056:FBC983057 FKY983056:FKY983057 FUU983056:FUU983057 GEQ983056:GEQ983057 GOM983056:GOM983057 GYI983056:GYI983057 HIE983056:HIE983057 HSA983056:HSA983057 IBW983056:IBW983057 ILS983056:ILS983057 IVO983056:IVO983057 JFK983056:JFK983057 JPG983056:JPG983057 JZC983056:JZC983057 KIY983056:KIY983057 KSU983056:KSU983057 LCQ983056:LCQ983057 LMM983056:LMM983057 LWI983056:LWI983057 MGE983056:MGE983057 MQA983056:MQA983057 MZW983056:MZW983057 NJS983056:NJS983057 NTO983056:NTO983057 ODK983056:ODK983057 ONG983056:ONG983057 OXC983056:OXC983057 PGY983056:PGY983057 PQU983056:PQU983057 QAQ983056:QAQ983057 QKM983056:QKM983057 QUI983056:QUI983057 REE983056:REE983057 ROA983056:ROA983057 RXW983056:RXW983057 SHS983056:SHS983057 SRO983056:SRO983057 TBK983056:TBK983057 TLG983056:TLG983057 TVC983056:TVC983057 UEY983056:UEY983057 UOU983056:UOU983057 UYQ983056:UYQ983057 VIM983056:VIM983057 VSI983056:VSI983057 WCE983056:WCE983057 WMA983056:WMA983057" xr:uid="{4BD41894-A83E-4E83-A389-EE6EC01B1117}">
      <formula1>#REF!</formula1>
    </dataValidation>
    <dataValidation type="list" allowBlank="1" showInputMessage="1" showErrorMessage="1" sqref="C27:C30" xr:uid="{79A656DB-90DC-43D6-BC26-6CEED5A3EA0C}">
      <formula1>"○"</formula1>
    </dataValidation>
  </dataValidations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00FF-916A-417D-85E9-77F08C15E85B}">
  <sheetPr>
    <pageSetUpPr fitToPage="1"/>
  </sheetPr>
  <dimension ref="B1:Z38"/>
  <sheetViews>
    <sheetView showZeros="0" view="pageBreakPreview" topLeftCell="A9" zoomScaleNormal="100" zoomScaleSheetLayoutView="100" workbookViewId="0">
      <selection activeCell="G16" sqref="G16"/>
    </sheetView>
  </sheetViews>
  <sheetFormatPr defaultColWidth="8.796875" defaultRowHeight="12.6" x14ac:dyDescent="0.45"/>
  <cols>
    <col min="1" max="1" width="0.8984375" style="1" customWidth="1"/>
    <col min="2" max="2" width="22.3984375" style="1" customWidth="1"/>
    <col min="3" max="3" width="4.09765625" style="1" customWidth="1"/>
    <col min="4" max="4" width="4.19921875" style="1" customWidth="1"/>
    <col min="5" max="5" width="3.5" style="1" customWidth="1"/>
    <col min="6" max="9" width="4" style="1" customWidth="1"/>
    <col min="10" max="10" width="5.5" style="1" customWidth="1"/>
    <col min="11" max="12" width="4" style="1" customWidth="1"/>
    <col min="13" max="13" width="5.19921875" style="1" customWidth="1"/>
    <col min="14" max="14" width="4.3984375" style="1" customWidth="1"/>
    <col min="15" max="20" width="3.69921875" style="1" customWidth="1"/>
    <col min="21" max="21" width="1.69921875" style="1" customWidth="1"/>
    <col min="22" max="22" width="0.8984375" style="1" customWidth="1"/>
    <col min="23" max="16384" width="8.796875" style="1"/>
  </cols>
  <sheetData>
    <row r="1" spans="2:26" ht="25.2" x14ac:dyDescent="0.45">
      <c r="B1" s="46" t="s">
        <v>24</v>
      </c>
      <c r="D1" s="2"/>
      <c r="E1" s="2"/>
      <c r="F1" s="2"/>
      <c r="G1" s="2"/>
      <c r="H1" s="2"/>
      <c r="I1" s="2"/>
      <c r="J1" s="2"/>
      <c r="K1" s="2"/>
      <c r="L1" s="2"/>
    </row>
    <row r="2" spans="2:26" ht="13.2" thickBot="1" x14ac:dyDescent="0.5"/>
    <row r="3" spans="2:26" ht="30.75" customHeight="1" x14ac:dyDescent="0.45">
      <c r="B3" s="187" t="s">
        <v>23</v>
      </c>
      <c r="C3" s="188"/>
      <c r="D3" s="38"/>
      <c r="E3" s="38"/>
      <c r="F3" s="3"/>
      <c r="G3" s="39"/>
      <c r="H3" s="175" t="s">
        <v>22</v>
      </c>
      <c r="I3" s="176"/>
      <c r="J3" s="176"/>
      <c r="K3" s="212" t="s">
        <v>48</v>
      </c>
      <c r="L3" s="212"/>
      <c r="M3" s="212"/>
      <c r="N3" s="212"/>
      <c r="O3" s="212"/>
      <c r="P3" s="212"/>
      <c r="Q3" s="212"/>
      <c r="R3" s="212"/>
      <c r="S3" s="212"/>
      <c r="T3" s="212"/>
      <c r="U3" s="213"/>
    </row>
    <row r="4" spans="2:26" ht="24" customHeight="1" x14ac:dyDescent="0.45">
      <c r="B4" s="214" t="s">
        <v>41</v>
      </c>
      <c r="C4" s="215"/>
      <c r="D4" s="215"/>
      <c r="E4" s="215"/>
      <c r="F4" s="215"/>
      <c r="G4" s="216"/>
      <c r="H4" s="179" t="s">
        <v>21</v>
      </c>
      <c r="I4" s="180"/>
      <c r="J4" s="180"/>
      <c r="K4" s="180"/>
      <c r="L4" s="180"/>
      <c r="M4" s="180"/>
      <c r="N4" s="4"/>
      <c r="O4" s="40"/>
      <c r="P4" s="40"/>
      <c r="Q4" s="40"/>
      <c r="R4" s="40"/>
      <c r="S4" s="40"/>
      <c r="T4" s="40"/>
      <c r="U4" s="5"/>
    </row>
    <row r="5" spans="2:26" ht="24" customHeight="1" x14ac:dyDescent="0.45">
      <c r="B5" s="208"/>
      <c r="C5" s="191"/>
      <c r="D5" s="191"/>
      <c r="E5" s="191"/>
      <c r="F5" s="191"/>
      <c r="G5" s="209"/>
      <c r="H5" s="210" t="s">
        <v>49</v>
      </c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211"/>
    </row>
    <row r="6" spans="2:26" ht="24.75" customHeight="1" x14ac:dyDescent="0.45">
      <c r="B6" s="190" t="s">
        <v>20</v>
      </c>
      <c r="C6" s="41"/>
      <c r="D6" s="37" t="s">
        <v>19</v>
      </c>
      <c r="E6" s="204" t="s">
        <v>42</v>
      </c>
      <c r="F6" s="204"/>
      <c r="G6" s="204"/>
      <c r="H6" s="204"/>
      <c r="I6" s="204"/>
      <c r="J6" s="42"/>
      <c r="K6" s="42"/>
      <c r="L6" s="42"/>
      <c r="M6" s="43"/>
      <c r="N6" s="43"/>
      <c r="O6" s="43"/>
      <c r="P6" s="43"/>
      <c r="Q6" s="43"/>
      <c r="R6" s="43"/>
      <c r="S6" s="43"/>
      <c r="T6" s="43"/>
      <c r="U6" s="44"/>
    </row>
    <row r="7" spans="2:26" ht="24" customHeight="1" x14ac:dyDescent="0.45">
      <c r="B7" s="114"/>
      <c r="D7" s="205" t="s">
        <v>43</v>
      </c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6"/>
    </row>
    <row r="8" spans="2:26" ht="24" customHeight="1" x14ac:dyDescent="0.45">
      <c r="B8" s="114"/>
      <c r="C8" s="19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45"/>
    </row>
    <row r="9" spans="2:26" ht="24" customHeight="1" x14ac:dyDescent="0.45">
      <c r="B9" s="114"/>
      <c r="D9" s="191" t="s">
        <v>18</v>
      </c>
      <c r="E9" s="191"/>
      <c r="F9" s="207" t="s">
        <v>44</v>
      </c>
      <c r="G9" s="207"/>
      <c r="H9" s="207"/>
      <c r="I9" s="207"/>
      <c r="J9" s="207"/>
      <c r="K9" s="207"/>
      <c r="M9" s="191" t="s">
        <v>17</v>
      </c>
      <c r="N9" s="191"/>
      <c r="O9" s="207" t="s">
        <v>45</v>
      </c>
      <c r="P9" s="207"/>
      <c r="Q9" s="207"/>
      <c r="R9" s="207"/>
      <c r="S9" s="207"/>
      <c r="T9" s="207"/>
      <c r="U9" s="6"/>
    </row>
    <row r="10" spans="2:26" ht="8.25" customHeight="1" thickBot="1" x14ac:dyDescent="0.5">
      <c r="B10" s="115"/>
      <c r="C10" s="8"/>
      <c r="D10" s="7"/>
      <c r="E10" s="58"/>
      <c r="F10" s="58"/>
      <c r="G10" s="58"/>
      <c r="H10" s="7"/>
      <c r="I10" s="7"/>
      <c r="J10" s="7"/>
      <c r="K10" s="8"/>
      <c r="L10" s="8"/>
      <c r="M10" s="7"/>
      <c r="N10" s="7"/>
      <c r="O10" s="7"/>
      <c r="P10" s="7"/>
      <c r="Q10" s="7"/>
      <c r="R10" s="7"/>
      <c r="S10" s="7"/>
      <c r="T10" s="7"/>
      <c r="U10" s="9"/>
    </row>
    <row r="11" spans="2:26" ht="7.5" customHeight="1" x14ac:dyDescent="0.45"/>
    <row r="12" spans="2:26" ht="23.4" customHeight="1" thickBot="1" x14ac:dyDescent="0.5">
      <c r="B12" s="57" t="s">
        <v>35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</row>
    <row r="13" spans="2:26" ht="33.6" customHeight="1" x14ac:dyDescent="0.45">
      <c r="B13" s="54" t="s">
        <v>32</v>
      </c>
      <c r="C13" s="10">
        <v>20</v>
      </c>
      <c r="D13" s="67" t="s">
        <v>51</v>
      </c>
      <c r="E13" s="34" t="s">
        <v>8</v>
      </c>
      <c r="F13" s="64">
        <v>12</v>
      </c>
      <c r="G13" s="34" t="s">
        <v>7</v>
      </c>
      <c r="H13" s="64">
        <v>18</v>
      </c>
      <c r="I13" s="34" t="s">
        <v>6</v>
      </c>
      <c r="J13" s="11"/>
      <c r="K13" s="143" t="s">
        <v>37</v>
      </c>
      <c r="L13" s="144"/>
      <c r="M13" s="144"/>
      <c r="N13" s="144"/>
      <c r="O13" s="144"/>
      <c r="P13" s="144"/>
      <c r="Q13" s="144"/>
      <c r="R13" s="144"/>
      <c r="S13" s="144"/>
      <c r="T13" s="144"/>
      <c r="U13" s="145"/>
      <c r="X13" s="150"/>
      <c r="Y13" s="150"/>
      <c r="Z13" s="150"/>
    </row>
    <row r="14" spans="2:26" ht="33.6" customHeight="1" x14ac:dyDescent="0.45">
      <c r="B14" s="55" t="s">
        <v>33</v>
      </c>
      <c r="C14" s="50">
        <v>20</v>
      </c>
      <c r="D14" s="68" t="s">
        <v>51</v>
      </c>
      <c r="E14" s="51" t="s">
        <v>8</v>
      </c>
      <c r="F14" s="65">
        <v>12</v>
      </c>
      <c r="G14" s="51" t="s">
        <v>7</v>
      </c>
      <c r="H14" s="65">
        <v>21</v>
      </c>
      <c r="I14" s="51" t="s">
        <v>6</v>
      </c>
      <c r="J14" s="52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7"/>
    </row>
    <row r="15" spans="2:26" ht="33.6" customHeight="1" thickBot="1" x14ac:dyDescent="0.5">
      <c r="B15" s="56" t="s">
        <v>34</v>
      </c>
      <c r="C15" s="12">
        <v>20</v>
      </c>
      <c r="D15" s="68" t="s">
        <v>51</v>
      </c>
      <c r="E15" s="35" t="s">
        <v>8</v>
      </c>
      <c r="F15" s="66">
        <v>2</v>
      </c>
      <c r="G15" s="35" t="s">
        <v>7</v>
      </c>
      <c r="H15" s="66">
        <v>11</v>
      </c>
      <c r="I15" s="35" t="s">
        <v>6</v>
      </c>
      <c r="J15" s="53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9"/>
    </row>
    <row r="16" spans="2:26" ht="30" customHeight="1" thickBot="1" x14ac:dyDescent="0.5">
      <c r="B16" s="151" t="s">
        <v>29</v>
      </c>
      <c r="C16" s="47" t="s">
        <v>16</v>
      </c>
      <c r="D16" s="48"/>
      <c r="E16" s="49"/>
      <c r="F16" s="48"/>
      <c r="G16" s="49"/>
      <c r="H16" s="48"/>
      <c r="I16" s="202">
        <v>10</v>
      </c>
      <c r="J16" s="203"/>
      <c r="K16" s="24" t="s">
        <v>11</v>
      </c>
      <c r="L16" s="24" t="s">
        <v>15</v>
      </c>
      <c r="M16" s="156">
        <v>9300</v>
      </c>
      <c r="N16" s="156"/>
      <c r="O16" s="25" t="s">
        <v>13</v>
      </c>
      <c r="P16" s="26" t="s">
        <v>14</v>
      </c>
      <c r="Q16" s="157">
        <f>I16*M16</f>
        <v>93000</v>
      </c>
      <c r="R16" s="157"/>
      <c r="S16" s="157"/>
      <c r="T16" s="27" t="s">
        <v>13</v>
      </c>
      <c r="U16" s="13"/>
    </row>
    <row r="17" spans="2:24" ht="30" customHeight="1" thickBot="1" x14ac:dyDescent="0.5">
      <c r="B17" s="152"/>
      <c r="C17" s="158" t="s">
        <v>25</v>
      </c>
      <c r="D17" s="159"/>
      <c r="E17" s="159"/>
      <c r="F17" s="159"/>
      <c r="G17" s="159"/>
      <c r="H17" s="159"/>
      <c r="I17" s="202">
        <v>3</v>
      </c>
      <c r="J17" s="203"/>
      <c r="K17" s="28" t="s">
        <v>11</v>
      </c>
      <c r="L17" s="28" t="s">
        <v>15</v>
      </c>
      <c r="M17" s="160">
        <v>9300</v>
      </c>
      <c r="N17" s="160"/>
      <c r="O17" s="29" t="s">
        <v>13</v>
      </c>
      <c r="P17" s="30" t="s">
        <v>14</v>
      </c>
      <c r="Q17" s="161">
        <f>I17*M17</f>
        <v>27900</v>
      </c>
      <c r="R17" s="161"/>
      <c r="S17" s="161"/>
      <c r="T17" s="29" t="s">
        <v>13</v>
      </c>
      <c r="U17" s="14"/>
    </row>
    <row r="18" spans="2:24" ht="30" customHeight="1" thickBot="1" x14ac:dyDescent="0.5">
      <c r="B18" s="152"/>
      <c r="C18" s="162" t="s">
        <v>26</v>
      </c>
      <c r="D18" s="163"/>
      <c r="E18" s="163"/>
      <c r="F18" s="163"/>
      <c r="G18" s="163"/>
      <c r="H18" s="164"/>
      <c r="I18" s="202">
        <v>2</v>
      </c>
      <c r="J18" s="203"/>
      <c r="K18" s="31" t="s">
        <v>11</v>
      </c>
      <c r="L18" s="31" t="s">
        <v>15</v>
      </c>
      <c r="M18" s="165">
        <v>5500</v>
      </c>
      <c r="N18" s="165"/>
      <c r="O18" s="32" t="s">
        <v>13</v>
      </c>
      <c r="P18" s="33" t="s">
        <v>14</v>
      </c>
      <c r="Q18" s="166">
        <f>I18*M18</f>
        <v>11000</v>
      </c>
      <c r="R18" s="166"/>
      <c r="S18" s="166"/>
      <c r="T18" s="32" t="s">
        <v>13</v>
      </c>
      <c r="U18" s="15"/>
    </row>
    <row r="19" spans="2:24" ht="17.399999999999999" customHeight="1" x14ac:dyDescent="0.45">
      <c r="B19" s="152"/>
      <c r="C19" s="199" t="s">
        <v>36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1"/>
    </row>
    <row r="20" spans="2:24" ht="39" customHeight="1" x14ac:dyDescent="0.45">
      <c r="B20" s="153"/>
      <c r="C20" s="117" t="s">
        <v>12</v>
      </c>
      <c r="D20" s="118"/>
      <c r="E20" s="118"/>
      <c r="F20" s="118"/>
      <c r="G20" s="118"/>
      <c r="H20" s="118"/>
      <c r="I20" s="119">
        <f>SUM(I16:J18)</f>
        <v>15</v>
      </c>
      <c r="J20" s="120"/>
      <c r="K20" s="31" t="s">
        <v>11</v>
      </c>
      <c r="L20" s="121" t="s">
        <v>10</v>
      </c>
      <c r="M20" s="122"/>
      <c r="N20" s="122"/>
      <c r="O20" s="123">
        <f>SUM(Q16:S18)</f>
        <v>131900</v>
      </c>
      <c r="P20" s="123"/>
      <c r="Q20" s="123"/>
      <c r="R20" s="123"/>
      <c r="S20" s="123"/>
      <c r="T20" s="37" t="s">
        <v>9</v>
      </c>
      <c r="U20" s="16"/>
    </row>
    <row r="21" spans="2:24" s="17" customFormat="1" ht="25.5" customHeight="1" x14ac:dyDescent="0.45">
      <c r="B21" s="124" t="s">
        <v>30</v>
      </c>
      <c r="C21" s="127" t="s">
        <v>5</v>
      </c>
      <c r="D21" s="128"/>
      <c r="E21" s="128"/>
      <c r="F21" s="129" t="s">
        <v>46</v>
      </c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30"/>
    </row>
    <row r="22" spans="2:24" s="17" customFormat="1" ht="21.75" customHeight="1" x14ac:dyDescent="0.45">
      <c r="B22" s="125"/>
      <c r="C22" s="131" t="s">
        <v>4</v>
      </c>
      <c r="D22" s="132"/>
      <c r="E22" s="132"/>
      <c r="F22" s="195" t="s">
        <v>47</v>
      </c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6"/>
    </row>
    <row r="23" spans="2:24" s="17" customFormat="1" ht="27" customHeight="1" thickBot="1" x14ac:dyDescent="0.5">
      <c r="B23" s="126"/>
      <c r="C23" s="133"/>
      <c r="D23" s="134"/>
      <c r="E23" s="134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8"/>
    </row>
    <row r="24" spans="2:24" ht="13.2" customHeight="1" x14ac:dyDescent="0.45"/>
    <row r="25" spans="2:24" ht="18.600000000000001" customHeight="1" x14ac:dyDescent="0.45">
      <c r="B25" s="112" t="s">
        <v>31</v>
      </c>
      <c r="C25" s="1" t="s">
        <v>50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X25" s="19"/>
    </row>
    <row r="26" spans="2:24" ht="18.600000000000001" customHeight="1" thickBot="1" x14ac:dyDescent="0.5">
      <c r="B26" s="112"/>
      <c r="C26" s="1" t="s">
        <v>27</v>
      </c>
      <c r="D26" s="18"/>
      <c r="E26" s="18"/>
      <c r="F26" s="18"/>
      <c r="G26" s="18"/>
      <c r="H26" s="18"/>
      <c r="I26" s="18"/>
      <c r="J26" s="18"/>
      <c r="K26" s="18"/>
      <c r="L26" s="63"/>
      <c r="M26" s="18"/>
      <c r="N26" s="18"/>
      <c r="O26" s="18"/>
      <c r="P26" s="18"/>
      <c r="Q26" s="18"/>
      <c r="R26" s="18"/>
      <c r="S26" s="18"/>
      <c r="T26" s="18"/>
      <c r="U26" s="18"/>
      <c r="X26" s="19"/>
    </row>
    <row r="27" spans="2:24" s="17" customFormat="1" ht="20.399999999999999" customHeight="1" x14ac:dyDescent="0.45">
      <c r="B27" s="113" t="s">
        <v>40</v>
      </c>
      <c r="C27" s="60"/>
      <c r="D27" s="116" t="s">
        <v>3</v>
      </c>
      <c r="E27" s="116"/>
      <c r="F27" s="116"/>
      <c r="G27" s="116"/>
      <c r="H27" s="116"/>
      <c r="I27" s="116"/>
      <c r="J27" s="116"/>
      <c r="K27" s="20" t="s">
        <v>2</v>
      </c>
      <c r="M27" s="20"/>
      <c r="N27" s="20"/>
      <c r="O27" s="20"/>
      <c r="P27" s="20"/>
      <c r="Q27" s="20"/>
      <c r="R27" s="20"/>
      <c r="S27" s="20"/>
      <c r="T27" s="20"/>
      <c r="U27" s="21"/>
    </row>
    <row r="28" spans="2:24" s="17" customFormat="1" ht="20.399999999999999" customHeight="1" x14ac:dyDescent="0.45">
      <c r="B28" s="114"/>
      <c r="C28" s="61"/>
      <c r="D28" s="107" t="s">
        <v>1</v>
      </c>
      <c r="E28" s="107"/>
      <c r="F28" s="107"/>
      <c r="G28" s="107"/>
      <c r="H28" s="107"/>
      <c r="I28" s="107"/>
      <c r="J28" s="107"/>
      <c r="K28" s="17" t="s">
        <v>28</v>
      </c>
      <c r="M28" s="1"/>
      <c r="N28" s="1"/>
      <c r="O28" s="1"/>
      <c r="P28" s="1"/>
      <c r="Q28" s="1"/>
      <c r="R28" s="1"/>
      <c r="S28" s="1"/>
      <c r="T28" s="1"/>
      <c r="U28" s="6"/>
    </row>
    <row r="29" spans="2:24" s="17" customFormat="1" ht="20.399999999999999" customHeight="1" x14ac:dyDescent="0.45">
      <c r="B29" s="114"/>
      <c r="C29" s="61"/>
      <c r="D29" s="107" t="s">
        <v>39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"/>
      <c r="Q29" s="1"/>
      <c r="R29" s="1"/>
      <c r="S29" s="1"/>
      <c r="T29" s="1"/>
      <c r="U29" s="6"/>
    </row>
    <row r="30" spans="2:24" s="17" customFormat="1" ht="20.399999999999999" customHeight="1" thickBot="1" x14ac:dyDescent="0.5">
      <c r="B30" s="115"/>
      <c r="C30" s="62"/>
      <c r="D30" s="58"/>
      <c r="E30" s="8"/>
      <c r="F30" s="8"/>
      <c r="G30" s="8" t="s">
        <v>38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</row>
    <row r="31" spans="2:24" ht="13.2" thickBot="1" x14ac:dyDescent="0.5">
      <c r="C31" s="59"/>
      <c r="D31" s="59"/>
      <c r="E31" s="59"/>
      <c r="F31" s="59"/>
      <c r="G31" s="59"/>
      <c r="H31" s="59"/>
      <c r="I31" s="59"/>
      <c r="J31" s="59"/>
      <c r="K31" s="59"/>
      <c r="L31" s="59"/>
    </row>
    <row r="32" spans="2:24" ht="16.5" customHeight="1" x14ac:dyDescent="0.45">
      <c r="B32" s="36" t="s">
        <v>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1"/>
    </row>
    <row r="33" spans="2:21" ht="16.5" customHeight="1" x14ac:dyDescent="0.45">
      <c r="B33" s="22"/>
      <c r="U33" s="6"/>
    </row>
    <row r="34" spans="2:21" ht="16.5" customHeight="1" x14ac:dyDescent="0.45">
      <c r="B34" s="22"/>
      <c r="U34" s="6"/>
    </row>
    <row r="35" spans="2:21" ht="16.5" customHeight="1" x14ac:dyDescent="0.45">
      <c r="B35" s="22"/>
      <c r="U35" s="6"/>
    </row>
    <row r="36" spans="2:21" ht="16.5" customHeight="1" x14ac:dyDescent="0.45">
      <c r="B36" s="22"/>
      <c r="U36" s="6"/>
    </row>
    <row r="37" spans="2:21" ht="10.5" customHeight="1" thickBot="1" x14ac:dyDescent="0.5">
      <c r="B37" s="23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9"/>
    </row>
    <row r="38" spans="2:21" ht="4.5" customHeight="1" x14ac:dyDescent="0.45"/>
  </sheetData>
  <mergeCells count="45">
    <mergeCell ref="B5:G5"/>
    <mergeCell ref="H5:U5"/>
    <mergeCell ref="B3:C3"/>
    <mergeCell ref="H3:J3"/>
    <mergeCell ref="K3:U3"/>
    <mergeCell ref="B4:G4"/>
    <mergeCell ref="H4:M4"/>
    <mergeCell ref="B6:B10"/>
    <mergeCell ref="E6:I6"/>
    <mergeCell ref="D7:T7"/>
    <mergeCell ref="D8:T8"/>
    <mergeCell ref="D9:E9"/>
    <mergeCell ref="F9:K9"/>
    <mergeCell ref="M9:N9"/>
    <mergeCell ref="O9:T9"/>
    <mergeCell ref="C19:U19"/>
    <mergeCell ref="C12:U12"/>
    <mergeCell ref="K13:U15"/>
    <mergeCell ref="X13:Z13"/>
    <mergeCell ref="B16:B20"/>
    <mergeCell ref="I16:J16"/>
    <mergeCell ref="M16:N16"/>
    <mergeCell ref="Q16:S16"/>
    <mergeCell ref="C17:H17"/>
    <mergeCell ref="I17:J17"/>
    <mergeCell ref="M17:N17"/>
    <mergeCell ref="Q17:S17"/>
    <mergeCell ref="C18:H18"/>
    <mergeCell ref="I18:J18"/>
    <mergeCell ref="M18:N18"/>
    <mergeCell ref="Q18:S18"/>
    <mergeCell ref="C20:H20"/>
    <mergeCell ref="I20:J20"/>
    <mergeCell ref="L20:N20"/>
    <mergeCell ref="O20:S20"/>
    <mergeCell ref="B21:B23"/>
    <mergeCell ref="C21:E21"/>
    <mergeCell ref="F21:U21"/>
    <mergeCell ref="C22:E23"/>
    <mergeCell ref="F22:U23"/>
    <mergeCell ref="B25:B26"/>
    <mergeCell ref="B27:B30"/>
    <mergeCell ref="D27:J27"/>
    <mergeCell ref="D28:J28"/>
    <mergeCell ref="D29:O29"/>
  </mergeCells>
  <phoneticPr fontId="3"/>
  <dataValidations count="2">
    <dataValidation type="list" allowBlank="1" showInputMessage="1" showErrorMessage="1" sqref="C27:C30" xr:uid="{33EA0260-CAAD-4C8D-B1A9-CF2FFF5977E9}">
      <formula1>"○"</formula1>
    </dataValidation>
    <dataValidation type="list" allowBlank="1" showInputMessage="1" showErrorMessage="1" sqref="WVW983056:WVW983057 O65552:O65553 JK65552:JK65553 TG65552:TG65553 ADC65552:ADC65553 AMY65552:AMY65553 AWU65552:AWU65553 BGQ65552:BGQ65553 BQM65552:BQM65553 CAI65552:CAI65553 CKE65552:CKE65553 CUA65552:CUA65553 DDW65552:DDW65553 DNS65552:DNS65553 DXO65552:DXO65553 EHK65552:EHK65553 ERG65552:ERG65553 FBC65552:FBC65553 FKY65552:FKY65553 FUU65552:FUU65553 GEQ65552:GEQ65553 GOM65552:GOM65553 GYI65552:GYI65553 HIE65552:HIE65553 HSA65552:HSA65553 IBW65552:IBW65553 ILS65552:ILS65553 IVO65552:IVO65553 JFK65552:JFK65553 JPG65552:JPG65553 JZC65552:JZC65553 KIY65552:KIY65553 KSU65552:KSU65553 LCQ65552:LCQ65553 LMM65552:LMM65553 LWI65552:LWI65553 MGE65552:MGE65553 MQA65552:MQA65553 MZW65552:MZW65553 NJS65552:NJS65553 NTO65552:NTO65553 ODK65552:ODK65553 ONG65552:ONG65553 OXC65552:OXC65553 PGY65552:PGY65553 PQU65552:PQU65553 QAQ65552:QAQ65553 QKM65552:QKM65553 QUI65552:QUI65553 REE65552:REE65553 ROA65552:ROA65553 RXW65552:RXW65553 SHS65552:SHS65553 SRO65552:SRO65553 TBK65552:TBK65553 TLG65552:TLG65553 TVC65552:TVC65553 UEY65552:UEY65553 UOU65552:UOU65553 UYQ65552:UYQ65553 VIM65552:VIM65553 VSI65552:VSI65553 WCE65552:WCE65553 WMA65552:WMA65553 WVW65552:WVW65553 O131088:O131089 JK131088:JK131089 TG131088:TG131089 ADC131088:ADC131089 AMY131088:AMY131089 AWU131088:AWU131089 BGQ131088:BGQ131089 BQM131088:BQM131089 CAI131088:CAI131089 CKE131088:CKE131089 CUA131088:CUA131089 DDW131088:DDW131089 DNS131088:DNS131089 DXO131088:DXO131089 EHK131088:EHK131089 ERG131088:ERG131089 FBC131088:FBC131089 FKY131088:FKY131089 FUU131088:FUU131089 GEQ131088:GEQ131089 GOM131088:GOM131089 GYI131088:GYI131089 HIE131088:HIE131089 HSA131088:HSA131089 IBW131088:IBW131089 ILS131088:ILS131089 IVO131088:IVO131089 JFK131088:JFK131089 JPG131088:JPG131089 JZC131088:JZC131089 KIY131088:KIY131089 KSU131088:KSU131089 LCQ131088:LCQ131089 LMM131088:LMM131089 LWI131088:LWI131089 MGE131088:MGE131089 MQA131088:MQA131089 MZW131088:MZW131089 NJS131088:NJS131089 NTO131088:NTO131089 ODK131088:ODK131089 ONG131088:ONG131089 OXC131088:OXC131089 PGY131088:PGY131089 PQU131088:PQU131089 QAQ131088:QAQ131089 QKM131088:QKM131089 QUI131088:QUI131089 REE131088:REE131089 ROA131088:ROA131089 RXW131088:RXW131089 SHS131088:SHS131089 SRO131088:SRO131089 TBK131088:TBK131089 TLG131088:TLG131089 TVC131088:TVC131089 UEY131088:UEY131089 UOU131088:UOU131089 UYQ131088:UYQ131089 VIM131088:VIM131089 VSI131088:VSI131089 WCE131088:WCE131089 WMA131088:WMA131089 WVW131088:WVW131089 O196624:O196625 JK196624:JK196625 TG196624:TG196625 ADC196624:ADC196625 AMY196624:AMY196625 AWU196624:AWU196625 BGQ196624:BGQ196625 BQM196624:BQM196625 CAI196624:CAI196625 CKE196624:CKE196625 CUA196624:CUA196625 DDW196624:DDW196625 DNS196624:DNS196625 DXO196624:DXO196625 EHK196624:EHK196625 ERG196624:ERG196625 FBC196624:FBC196625 FKY196624:FKY196625 FUU196624:FUU196625 GEQ196624:GEQ196625 GOM196624:GOM196625 GYI196624:GYI196625 HIE196624:HIE196625 HSA196624:HSA196625 IBW196624:IBW196625 ILS196624:ILS196625 IVO196624:IVO196625 JFK196624:JFK196625 JPG196624:JPG196625 JZC196624:JZC196625 KIY196624:KIY196625 KSU196624:KSU196625 LCQ196624:LCQ196625 LMM196624:LMM196625 LWI196624:LWI196625 MGE196624:MGE196625 MQA196624:MQA196625 MZW196624:MZW196625 NJS196624:NJS196625 NTO196624:NTO196625 ODK196624:ODK196625 ONG196624:ONG196625 OXC196624:OXC196625 PGY196624:PGY196625 PQU196624:PQU196625 QAQ196624:QAQ196625 QKM196624:QKM196625 QUI196624:QUI196625 REE196624:REE196625 ROA196624:ROA196625 RXW196624:RXW196625 SHS196624:SHS196625 SRO196624:SRO196625 TBK196624:TBK196625 TLG196624:TLG196625 TVC196624:TVC196625 UEY196624:UEY196625 UOU196624:UOU196625 UYQ196624:UYQ196625 VIM196624:VIM196625 VSI196624:VSI196625 WCE196624:WCE196625 WMA196624:WMA196625 WVW196624:WVW196625 O262160:O262161 JK262160:JK262161 TG262160:TG262161 ADC262160:ADC262161 AMY262160:AMY262161 AWU262160:AWU262161 BGQ262160:BGQ262161 BQM262160:BQM262161 CAI262160:CAI262161 CKE262160:CKE262161 CUA262160:CUA262161 DDW262160:DDW262161 DNS262160:DNS262161 DXO262160:DXO262161 EHK262160:EHK262161 ERG262160:ERG262161 FBC262160:FBC262161 FKY262160:FKY262161 FUU262160:FUU262161 GEQ262160:GEQ262161 GOM262160:GOM262161 GYI262160:GYI262161 HIE262160:HIE262161 HSA262160:HSA262161 IBW262160:IBW262161 ILS262160:ILS262161 IVO262160:IVO262161 JFK262160:JFK262161 JPG262160:JPG262161 JZC262160:JZC262161 KIY262160:KIY262161 KSU262160:KSU262161 LCQ262160:LCQ262161 LMM262160:LMM262161 LWI262160:LWI262161 MGE262160:MGE262161 MQA262160:MQA262161 MZW262160:MZW262161 NJS262160:NJS262161 NTO262160:NTO262161 ODK262160:ODK262161 ONG262160:ONG262161 OXC262160:OXC262161 PGY262160:PGY262161 PQU262160:PQU262161 QAQ262160:QAQ262161 QKM262160:QKM262161 QUI262160:QUI262161 REE262160:REE262161 ROA262160:ROA262161 RXW262160:RXW262161 SHS262160:SHS262161 SRO262160:SRO262161 TBK262160:TBK262161 TLG262160:TLG262161 TVC262160:TVC262161 UEY262160:UEY262161 UOU262160:UOU262161 UYQ262160:UYQ262161 VIM262160:VIM262161 VSI262160:VSI262161 WCE262160:WCE262161 WMA262160:WMA262161 WVW262160:WVW262161 O327696:O327697 JK327696:JK327697 TG327696:TG327697 ADC327696:ADC327697 AMY327696:AMY327697 AWU327696:AWU327697 BGQ327696:BGQ327697 BQM327696:BQM327697 CAI327696:CAI327697 CKE327696:CKE327697 CUA327696:CUA327697 DDW327696:DDW327697 DNS327696:DNS327697 DXO327696:DXO327697 EHK327696:EHK327697 ERG327696:ERG327697 FBC327696:FBC327697 FKY327696:FKY327697 FUU327696:FUU327697 GEQ327696:GEQ327697 GOM327696:GOM327697 GYI327696:GYI327697 HIE327696:HIE327697 HSA327696:HSA327697 IBW327696:IBW327697 ILS327696:ILS327697 IVO327696:IVO327697 JFK327696:JFK327697 JPG327696:JPG327697 JZC327696:JZC327697 KIY327696:KIY327697 KSU327696:KSU327697 LCQ327696:LCQ327697 LMM327696:LMM327697 LWI327696:LWI327697 MGE327696:MGE327697 MQA327696:MQA327697 MZW327696:MZW327697 NJS327696:NJS327697 NTO327696:NTO327697 ODK327696:ODK327697 ONG327696:ONG327697 OXC327696:OXC327697 PGY327696:PGY327697 PQU327696:PQU327697 QAQ327696:QAQ327697 QKM327696:QKM327697 QUI327696:QUI327697 REE327696:REE327697 ROA327696:ROA327697 RXW327696:RXW327697 SHS327696:SHS327697 SRO327696:SRO327697 TBK327696:TBK327697 TLG327696:TLG327697 TVC327696:TVC327697 UEY327696:UEY327697 UOU327696:UOU327697 UYQ327696:UYQ327697 VIM327696:VIM327697 VSI327696:VSI327697 WCE327696:WCE327697 WMA327696:WMA327697 WVW327696:WVW327697 O393232:O393233 JK393232:JK393233 TG393232:TG393233 ADC393232:ADC393233 AMY393232:AMY393233 AWU393232:AWU393233 BGQ393232:BGQ393233 BQM393232:BQM393233 CAI393232:CAI393233 CKE393232:CKE393233 CUA393232:CUA393233 DDW393232:DDW393233 DNS393232:DNS393233 DXO393232:DXO393233 EHK393232:EHK393233 ERG393232:ERG393233 FBC393232:FBC393233 FKY393232:FKY393233 FUU393232:FUU393233 GEQ393232:GEQ393233 GOM393232:GOM393233 GYI393232:GYI393233 HIE393232:HIE393233 HSA393232:HSA393233 IBW393232:IBW393233 ILS393232:ILS393233 IVO393232:IVO393233 JFK393232:JFK393233 JPG393232:JPG393233 JZC393232:JZC393233 KIY393232:KIY393233 KSU393232:KSU393233 LCQ393232:LCQ393233 LMM393232:LMM393233 LWI393232:LWI393233 MGE393232:MGE393233 MQA393232:MQA393233 MZW393232:MZW393233 NJS393232:NJS393233 NTO393232:NTO393233 ODK393232:ODK393233 ONG393232:ONG393233 OXC393232:OXC393233 PGY393232:PGY393233 PQU393232:PQU393233 QAQ393232:QAQ393233 QKM393232:QKM393233 QUI393232:QUI393233 REE393232:REE393233 ROA393232:ROA393233 RXW393232:RXW393233 SHS393232:SHS393233 SRO393232:SRO393233 TBK393232:TBK393233 TLG393232:TLG393233 TVC393232:TVC393233 UEY393232:UEY393233 UOU393232:UOU393233 UYQ393232:UYQ393233 VIM393232:VIM393233 VSI393232:VSI393233 WCE393232:WCE393233 WMA393232:WMA393233 WVW393232:WVW393233 O458768:O458769 JK458768:JK458769 TG458768:TG458769 ADC458768:ADC458769 AMY458768:AMY458769 AWU458768:AWU458769 BGQ458768:BGQ458769 BQM458768:BQM458769 CAI458768:CAI458769 CKE458768:CKE458769 CUA458768:CUA458769 DDW458768:DDW458769 DNS458768:DNS458769 DXO458768:DXO458769 EHK458768:EHK458769 ERG458768:ERG458769 FBC458768:FBC458769 FKY458768:FKY458769 FUU458768:FUU458769 GEQ458768:GEQ458769 GOM458768:GOM458769 GYI458768:GYI458769 HIE458768:HIE458769 HSA458768:HSA458769 IBW458768:IBW458769 ILS458768:ILS458769 IVO458768:IVO458769 JFK458768:JFK458769 JPG458768:JPG458769 JZC458768:JZC458769 KIY458768:KIY458769 KSU458768:KSU458769 LCQ458768:LCQ458769 LMM458768:LMM458769 LWI458768:LWI458769 MGE458768:MGE458769 MQA458768:MQA458769 MZW458768:MZW458769 NJS458768:NJS458769 NTO458768:NTO458769 ODK458768:ODK458769 ONG458768:ONG458769 OXC458768:OXC458769 PGY458768:PGY458769 PQU458768:PQU458769 QAQ458768:QAQ458769 QKM458768:QKM458769 QUI458768:QUI458769 REE458768:REE458769 ROA458768:ROA458769 RXW458768:RXW458769 SHS458768:SHS458769 SRO458768:SRO458769 TBK458768:TBK458769 TLG458768:TLG458769 TVC458768:TVC458769 UEY458768:UEY458769 UOU458768:UOU458769 UYQ458768:UYQ458769 VIM458768:VIM458769 VSI458768:VSI458769 WCE458768:WCE458769 WMA458768:WMA458769 WVW458768:WVW458769 O524304:O524305 JK524304:JK524305 TG524304:TG524305 ADC524304:ADC524305 AMY524304:AMY524305 AWU524304:AWU524305 BGQ524304:BGQ524305 BQM524304:BQM524305 CAI524304:CAI524305 CKE524304:CKE524305 CUA524304:CUA524305 DDW524304:DDW524305 DNS524304:DNS524305 DXO524304:DXO524305 EHK524304:EHK524305 ERG524304:ERG524305 FBC524304:FBC524305 FKY524304:FKY524305 FUU524304:FUU524305 GEQ524304:GEQ524305 GOM524304:GOM524305 GYI524304:GYI524305 HIE524304:HIE524305 HSA524304:HSA524305 IBW524304:IBW524305 ILS524304:ILS524305 IVO524304:IVO524305 JFK524304:JFK524305 JPG524304:JPG524305 JZC524304:JZC524305 KIY524304:KIY524305 KSU524304:KSU524305 LCQ524304:LCQ524305 LMM524304:LMM524305 LWI524304:LWI524305 MGE524304:MGE524305 MQA524304:MQA524305 MZW524304:MZW524305 NJS524304:NJS524305 NTO524304:NTO524305 ODK524304:ODK524305 ONG524304:ONG524305 OXC524304:OXC524305 PGY524304:PGY524305 PQU524304:PQU524305 QAQ524304:QAQ524305 QKM524304:QKM524305 QUI524304:QUI524305 REE524304:REE524305 ROA524304:ROA524305 RXW524304:RXW524305 SHS524304:SHS524305 SRO524304:SRO524305 TBK524304:TBK524305 TLG524304:TLG524305 TVC524304:TVC524305 UEY524304:UEY524305 UOU524304:UOU524305 UYQ524304:UYQ524305 VIM524304:VIM524305 VSI524304:VSI524305 WCE524304:WCE524305 WMA524304:WMA524305 WVW524304:WVW524305 O589840:O589841 JK589840:JK589841 TG589840:TG589841 ADC589840:ADC589841 AMY589840:AMY589841 AWU589840:AWU589841 BGQ589840:BGQ589841 BQM589840:BQM589841 CAI589840:CAI589841 CKE589840:CKE589841 CUA589840:CUA589841 DDW589840:DDW589841 DNS589840:DNS589841 DXO589840:DXO589841 EHK589840:EHK589841 ERG589840:ERG589841 FBC589840:FBC589841 FKY589840:FKY589841 FUU589840:FUU589841 GEQ589840:GEQ589841 GOM589840:GOM589841 GYI589840:GYI589841 HIE589840:HIE589841 HSA589840:HSA589841 IBW589840:IBW589841 ILS589840:ILS589841 IVO589840:IVO589841 JFK589840:JFK589841 JPG589840:JPG589841 JZC589840:JZC589841 KIY589840:KIY589841 KSU589840:KSU589841 LCQ589840:LCQ589841 LMM589840:LMM589841 LWI589840:LWI589841 MGE589840:MGE589841 MQA589840:MQA589841 MZW589840:MZW589841 NJS589840:NJS589841 NTO589840:NTO589841 ODK589840:ODK589841 ONG589840:ONG589841 OXC589840:OXC589841 PGY589840:PGY589841 PQU589840:PQU589841 QAQ589840:QAQ589841 QKM589840:QKM589841 QUI589840:QUI589841 REE589840:REE589841 ROA589840:ROA589841 RXW589840:RXW589841 SHS589840:SHS589841 SRO589840:SRO589841 TBK589840:TBK589841 TLG589840:TLG589841 TVC589840:TVC589841 UEY589840:UEY589841 UOU589840:UOU589841 UYQ589840:UYQ589841 VIM589840:VIM589841 VSI589840:VSI589841 WCE589840:WCE589841 WMA589840:WMA589841 WVW589840:WVW589841 O655376:O655377 JK655376:JK655377 TG655376:TG655377 ADC655376:ADC655377 AMY655376:AMY655377 AWU655376:AWU655377 BGQ655376:BGQ655377 BQM655376:BQM655377 CAI655376:CAI655377 CKE655376:CKE655377 CUA655376:CUA655377 DDW655376:DDW655377 DNS655376:DNS655377 DXO655376:DXO655377 EHK655376:EHK655377 ERG655376:ERG655377 FBC655376:FBC655377 FKY655376:FKY655377 FUU655376:FUU655377 GEQ655376:GEQ655377 GOM655376:GOM655377 GYI655376:GYI655377 HIE655376:HIE655377 HSA655376:HSA655377 IBW655376:IBW655377 ILS655376:ILS655377 IVO655376:IVO655377 JFK655376:JFK655377 JPG655376:JPG655377 JZC655376:JZC655377 KIY655376:KIY655377 KSU655376:KSU655377 LCQ655376:LCQ655377 LMM655376:LMM655377 LWI655376:LWI655377 MGE655376:MGE655377 MQA655376:MQA655377 MZW655376:MZW655377 NJS655376:NJS655377 NTO655376:NTO655377 ODK655376:ODK655377 ONG655376:ONG655377 OXC655376:OXC655377 PGY655376:PGY655377 PQU655376:PQU655377 QAQ655376:QAQ655377 QKM655376:QKM655377 QUI655376:QUI655377 REE655376:REE655377 ROA655376:ROA655377 RXW655376:RXW655377 SHS655376:SHS655377 SRO655376:SRO655377 TBK655376:TBK655377 TLG655376:TLG655377 TVC655376:TVC655377 UEY655376:UEY655377 UOU655376:UOU655377 UYQ655376:UYQ655377 VIM655376:VIM655377 VSI655376:VSI655377 WCE655376:WCE655377 WMA655376:WMA655377 WVW655376:WVW655377 O720912:O720913 JK720912:JK720913 TG720912:TG720913 ADC720912:ADC720913 AMY720912:AMY720913 AWU720912:AWU720913 BGQ720912:BGQ720913 BQM720912:BQM720913 CAI720912:CAI720913 CKE720912:CKE720913 CUA720912:CUA720913 DDW720912:DDW720913 DNS720912:DNS720913 DXO720912:DXO720913 EHK720912:EHK720913 ERG720912:ERG720913 FBC720912:FBC720913 FKY720912:FKY720913 FUU720912:FUU720913 GEQ720912:GEQ720913 GOM720912:GOM720913 GYI720912:GYI720913 HIE720912:HIE720913 HSA720912:HSA720913 IBW720912:IBW720913 ILS720912:ILS720913 IVO720912:IVO720913 JFK720912:JFK720913 JPG720912:JPG720913 JZC720912:JZC720913 KIY720912:KIY720913 KSU720912:KSU720913 LCQ720912:LCQ720913 LMM720912:LMM720913 LWI720912:LWI720913 MGE720912:MGE720913 MQA720912:MQA720913 MZW720912:MZW720913 NJS720912:NJS720913 NTO720912:NTO720913 ODK720912:ODK720913 ONG720912:ONG720913 OXC720912:OXC720913 PGY720912:PGY720913 PQU720912:PQU720913 QAQ720912:QAQ720913 QKM720912:QKM720913 QUI720912:QUI720913 REE720912:REE720913 ROA720912:ROA720913 RXW720912:RXW720913 SHS720912:SHS720913 SRO720912:SRO720913 TBK720912:TBK720913 TLG720912:TLG720913 TVC720912:TVC720913 UEY720912:UEY720913 UOU720912:UOU720913 UYQ720912:UYQ720913 VIM720912:VIM720913 VSI720912:VSI720913 WCE720912:WCE720913 WMA720912:WMA720913 WVW720912:WVW720913 O786448:O786449 JK786448:JK786449 TG786448:TG786449 ADC786448:ADC786449 AMY786448:AMY786449 AWU786448:AWU786449 BGQ786448:BGQ786449 BQM786448:BQM786449 CAI786448:CAI786449 CKE786448:CKE786449 CUA786448:CUA786449 DDW786448:DDW786449 DNS786448:DNS786449 DXO786448:DXO786449 EHK786448:EHK786449 ERG786448:ERG786449 FBC786448:FBC786449 FKY786448:FKY786449 FUU786448:FUU786449 GEQ786448:GEQ786449 GOM786448:GOM786449 GYI786448:GYI786449 HIE786448:HIE786449 HSA786448:HSA786449 IBW786448:IBW786449 ILS786448:ILS786449 IVO786448:IVO786449 JFK786448:JFK786449 JPG786448:JPG786449 JZC786448:JZC786449 KIY786448:KIY786449 KSU786448:KSU786449 LCQ786448:LCQ786449 LMM786448:LMM786449 LWI786448:LWI786449 MGE786448:MGE786449 MQA786448:MQA786449 MZW786448:MZW786449 NJS786448:NJS786449 NTO786448:NTO786449 ODK786448:ODK786449 ONG786448:ONG786449 OXC786448:OXC786449 PGY786448:PGY786449 PQU786448:PQU786449 QAQ786448:QAQ786449 QKM786448:QKM786449 QUI786448:QUI786449 REE786448:REE786449 ROA786448:ROA786449 RXW786448:RXW786449 SHS786448:SHS786449 SRO786448:SRO786449 TBK786448:TBK786449 TLG786448:TLG786449 TVC786448:TVC786449 UEY786448:UEY786449 UOU786448:UOU786449 UYQ786448:UYQ786449 VIM786448:VIM786449 VSI786448:VSI786449 WCE786448:WCE786449 WMA786448:WMA786449 WVW786448:WVW786449 O851984:O851985 JK851984:JK851985 TG851984:TG851985 ADC851984:ADC851985 AMY851984:AMY851985 AWU851984:AWU851985 BGQ851984:BGQ851985 BQM851984:BQM851985 CAI851984:CAI851985 CKE851984:CKE851985 CUA851984:CUA851985 DDW851984:DDW851985 DNS851984:DNS851985 DXO851984:DXO851985 EHK851984:EHK851985 ERG851984:ERG851985 FBC851984:FBC851985 FKY851984:FKY851985 FUU851984:FUU851985 GEQ851984:GEQ851985 GOM851984:GOM851985 GYI851984:GYI851985 HIE851984:HIE851985 HSA851984:HSA851985 IBW851984:IBW851985 ILS851984:ILS851985 IVO851984:IVO851985 JFK851984:JFK851985 JPG851984:JPG851985 JZC851984:JZC851985 KIY851984:KIY851985 KSU851984:KSU851985 LCQ851984:LCQ851985 LMM851984:LMM851985 LWI851984:LWI851985 MGE851984:MGE851985 MQA851984:MQA851985 MZW851984:MZW851985 NJS851984:NJS851985 NTO851984:NTO851985 ODK851984:ODK851985 ONG851984:ONG851985 OXC851984:OXC851985 PGY851984:PGY851985 PQU851984:PQU851985 QAQ851984:QAQ851985 QKM851984:QKM851985 QUI851984:QUI851985 REE851984:REE851985 ROA851984:ROA851985 RXW851984:RXW851985 SHS851984:SHS851985 SRO851984:SRO851985 TBK851984:TBK851985 TLG851984:TLG851985 TVC851984:TVC851985 UEY851984:UEY851985 UOU851984:UOU851985 UYQ851984:UYQ851985 VIM851984:VIM851985 VSI851984:VSI851985 WCE851984:WCE851985 WMA851984:WMA851985 WVW851984:WVW851985 O917520:O917521 JK917520:JK917521 TG917520:TG917521 ADC917520:ADC917521 AMY917520:AMY917521 AWU917520:AWU917521 BGQ917520:BGQ917521 BQM917520:BQM917521 CAI917520:CAI917521 CKE917520:CKE917521 CUA917520:CUA917521 DDW917520:DDW917521 DNS917520:DNS917521 DXO917520:DXO917521 EHK917520:EHK917521 ERG917520:ERG917521 FBC917520:FBC917521 FKY917520:FKY917521 FUU917520:FUU917521 GEQ917520:GEQ917521 GOM917520:GOM917521 GYI917520:GYI917521 HIE917520:HIE917521 HSA917520:HSA917521 IBW917520:IBW917521 ILS917520:ILS917521 IVO917520:IVO917521 JFK917520:JFK917521 JPG917520:JPG917521 JZC917520:JZC917521 KIY917520:KIY917521 KSU917520:KSU917521 LCQ917520:LCQ917521 LMM917520:LMM917521 LWI917520:LWI917521 MGE917520:MGE917521 MQA917520:MQA917521 MZW917520:MZW917521 NJS917520:NJS917521 NTO917520:NTO917521 ODK917520:ODK917521 ONG917520:ONG917521 OXC917520:OXC917521 PGY917520:PGY917521 PQU917520:PQU917521 QAQ917520:QAQ917521 QKM917520:QKM917521 QUI917520:QUI917521 REE917520:REE917521 ROA917520:ROA917521 RXW917520:RXW917521 SHS917520:SHS917521 SRO917520:SRO917521 TBK917520:TBK917521 TLG917520:TLG917521 TVC917520:TVC917521 UEY917520:UEY917521 UOU917520:UOU917521 UYQ917520:UYQ917521 VIM917520:VIM917521 VSI917520:VSI917521 WCE917520:WCE917521 WMA917520:WMA917521 WVW917520:WVW917521 O983056:O983057 JK983056:JK983057 TG983056:TG983057 ADC983056:ADC983057 AMY983056:AMY983057 AWU983056:AWU983057 BGQ983056:BGQ983057 BQM983056:BQM983057 CAI983056:CAI983057 CKE983056:CKE983057 CUA983056:CUA983057 DDW983056:DDW983057 DNS983056:DNS983057 DXO983056:DXO983057 EHK983056:EHK983057 ERG983056:ERG983057 FBC983056:FBC983057 FKY983056:FKY983057 FUU983056:FUU983057 GEQ983056:GEQ983057 GOM983056:GOM983057 GYI983056:GYI983057 HIE983056:HIE983057 HSA983056:HSA983057 IBW983056:IBW983057 ILS983056:ILS983057 IVO983056:IVO983057 JFK983056:JFK983057 JPG983056:JPG983057 JZC983056:JZC983057 KIY983056:KIY983057 KSU983056:KSU983057 LCQ983056:LCQ983057 LMM983056:LMM983057 LWI983056:LWI983057 MGE983056:MGE983057 MQA983056:MQA983057 MZW983056:MZW983057 NJS983056:NJS983057 NTO983056:NTO983057 ODK983056:ODK983057 ONG983056:ONG983057 OXC983056:OXC983057 PGY983056:PGY983057 PQU983056:PQU983057 QAQ983056:QAQ983057 QKM983056:QKM983057 QUI983056:QUI983057 REE983056:REE983057 ROA983056:ROA983057 RXW983056:RXW983057 SHS983056:SHS983057 SRO983056:SRO983057 TBK983056:TBK983057 TLG983056:TLG983057 TVC983056:TVC983057 UEY983056:UEY983057 UOU983056:UOU983057 UYQ983056:UYQ983057 VIM983056:VIM983057 VSI983056:VSI983057 WCE983056:WCE983057 WMA983056:WMA983057" xr:uid="{66271F02-4A90-4E80-BBB3-8D9769386F75}">
      <formula1>#REF!</formula1>
    </dataValidation>
  </dataValidation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B192-3C4C-4256-9093-CA879AA3E97B}">
  <sheetPr>
    <tabColor theme="0" tint="-0.249977111117893"/>
  </sheetPr>
  <dimension ref="A1:F2"/>
  <sheetViews>
    <sheetView workbookViewId="0">
      <selection activeCell="D36" sqref="D36"/>
    </sheetView>
  </sheetViews>
  <sheetFormatPr defaultColWidth="8.09765625" defaultRowHeight="12.6" x14ac:dyDescent="0.45"/>
  <cols>
    <col min="1" max="1" width="13.09765625" style="69" customWidth="1"/>
    <col min="2" max="2" width="8.5" style="69" bestFit="1" customWidth="1"/>
    <col min="3" max="3" width="38.3984375" style="69" bestFit="1" customWidth="1"/>
    <col min="4" max="4" width="27" style="69" bestFit="1" customWidth="1"/>
    <col min="5" max="5" width="24" style="69" bestFit="1" customWidth="1"/>
    <col min="6" max="6" width="12.5" style="69" bestFit="1" customWidth="1"/>
    <col min="7" max="16384" width="8.09765625" style="69"/>
  </cols>
  <sheetData>
    <row r="1" spans="1:6" x14ac:dyDescent="0.45">
      <c r="A1" s="69" t="s">
        <v>52</v>
      </c>
      <c r="B1" s="69" t="s">
        <v>53</v>
      </c>
      <c r="C1" s="69" t="s">
        <v>54</v>
      </c>
      <c r="D1" s="69" t="s">
        <v>55</v>
      </c>
      <c r="E1" s="69" t="s">
        <v>56</v>
      </c>
      <c r="F1" s="69" t="s">
        <v>57</v>
      </c>
    </row>
    <row r="2" spans="1:6" x14ac:dyDescent="0.45">
      <c r="A2" s="69">
        <f>こちらにご入力ください!K3</f>
        <v>0</v>
      </c>
      <c r="B2" s="69">
        <f>こちらにご入力ください!E6</f>
        <v>0</v>
      </c>
      <c r="C2" s="69">
        <f>こちらにご入力ください!D7</f>
        <v>0</v>
      </c>
      <c r="D2" s="69">
        <f>こちらにご入力ください!B4</f>
        <v>0</v>
      </c>
      <c r="F2" s="69">
        <f>こちらにご入力ください!F9</f>
        <v>0</v>
      </c>
    </row>
  </sheetData>
  <sheetProtection algorithmName="SHA-512" hashValue="iM/CUMspSapHgUDwoCpt01FimiR12ncW08Y/7GhEiCjVqikJXhxiQw8ymv+5YOz/IhX1RSfn+PqMoI+z8Ra71Q==" saltValue="BQSzq6XNzhV7rj/AEYeSuw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F9BD-1CA9-4DFE-86F7-B638221FF678}">
  <sheetPr>
    <tabColor theme="0" tint="-0.249977111117893"/>
  </sheetPr>
  <dimension ref="A1:O3"/>
  <sheetViews>
    <sheetView workbookViewId="0">
      <selection activeCell="D3" sqref="D3"/>
    </sheetView>
  </sheetViews>
  <sheetFormatPr defaultRowHeight="18" x14ac:dyDescent="0.45"/>
  <cols>
    <col min="4" max="4" width="10.19921875" customWidth="1"/>
    <col min="13" max="13" width="25" customWidth="1"/>
    <col min="14" max="14" width="10.09765625" bestFit="1" customWidth="1"/>
  </cols>
  <sheetData>
    <row r="1" spans="1:15" ht="19.8" thickBot="1" x14ac:dyDescent="0.2">
      <c r="A1" s="217" t="s">
        <v>59</v>
      </c>
      <c r="B1" s="218"/>
      <c r="C1" s="219"/>
      <c r="D1" s="70" t="s">
        <v>60</v>
      </c>
      <c r="E1" s="220" t="s">
        <v>61</v>
      </c>
      <c r="F1" s="221"/>
      <c r="G1" s="71" t="s">
        <v>62</v>
      </c>
      <c r="H1" s="72" t="s">
        <v>63</v>
      </c>
      <c r="I1" s="73" t="s">
        <v>64</v>
      </c>
      <c r="J1" s="71" t="s">
        <v>65</v>
      </c>
      <c r="K1" s="71" t="s">
        <v>66</v>
      </c>
      <c r="L1" s="74" t="s">
        <v>67</v>
      </c>
      <c r="M1" s="75" t="s">
        <v>68</v>
      </c>
      <c r="N1" s="103" t="s">
        <v>78</v>
      </c>
      <c r="O1" s="104"/>
    </row>
    <row r="2" spans="1:15" ht="19.2" thickTop="1" thickBot="1" x14ac:dyDescent="0.2">
      <c r="A2" s="76" t="s">
        <v>69</v>
      </c>
      <c r="B2" s="77" t="s">
        <v>70</v>
      </c>
      <c r="C2" s="78" t="s">
        <v>71</v>
      </c>
      <c r="D2" s="79"/>
      <c r="E2" s="80" t="s">
        <v>72</v>
      </c>
      <c r="F2" s="81" t="s">
        <v>73</v>
      </c>
      <c r="G2" s="82" t="s">
        <v>74</v>
      </c>
      <c r="H2" s="83" t="s">
        <v>75</v>
      </c>
      <c r="I2" s="84"/>
      <c r="J2" s="85" t="s">
        <v>76</v>
      </c>
      <c r="K2" s="86" t="s">
        <v>77</v>
      </c>
      <c r="L2" s="87"/>
      <c r="M2" s="88"/>
      <c r="N2" s="89"/>
    </row>
    <row r="3" spans="1:15" ht="28.8" customHeight="1" thickBot="1" x14ac:dyDescent="0.5">
      <c r="A3" s="90">
        <f>こちらにご入力ください!I16</f>
        <v>0</v>
      </c>
      <c r="B3" s="91">
        <f>こちらにご入力ください!I17</f>
        <v>0</v>
      </c>
      <c r="C3" s="92">
        <f>こちらにご入力ください!I18</f>
        <v>0</v>
      </c>
      <c r="D3" s="93" t="str">
        <f>IF(こちらにご入力ください!C13="","",こちらにご入力ください!C13)</f>
        <v/>
      </c>
      <c r="E3" s="94" t="str">
        <f>IF(こちらにご入力ください!C14="","",こちらにご入力ください!C14)</f>
        <v/>
      </c>
      <c r="F3" s="101"/>
      <c r="G3" s="95"/>
      <c r="H3" s="96"/>
      <c r="I3" s="93"/>
      <c r="J3" s="97"/>
      <c r="K3" s="98" t="str">
        <f>IF(こちらにご入力ください!C15="","",こちらにご入力ください!C15)</f>
        <v/>
      </c>
      <c r="L3" s="97"/>
      <c r="M3" s="99" t="str">
        <f>IF(こちらにご入力ください!B33="","",こちらにご入力ください!B33)</f>
        <v/>
      </c>
      <c r="N3" s="100">
        <f>A3*9300+B3*9300+C3*5500</f>
        <v>0</v>
      </c>
      <c r="O3" s="105"/>
    </row>
  </sheetData>
  <sheetProtection algorithmName="SHA-512" hashValue="oYZDvNpLkFkzWV9wrstQJPGrDB2d1uAHzLyu6SRlD6FeSMgZE5G8FDDNro9LVEbrtQvIyvRE8n52QQZY8hE2Wg==" saltValue="zCItY26o8E5BIMtm9QB6vQ==" spinCount="100000" sheet="1" objects="1" scenarios="1"/>
  <mergeCells count="2">
    <mergeCell ref="A1:C1"/>
    <mergeCell ref="E1:F1"/>
  </mergeCells>
  <phoneticPr fontId="3"/>
  <conditionalFormatting sqref="I3">
    <cfRule type="expression" dxfId="3" priority="3">
      <formula>$M3&lt;&gt;""</formula>
    </cfRule>
    <cfRule type="expression" dxfId="2" priority="4">
      <formula>AND($H3&lt;&gt;"",$J3&lt;&gt;"",$L3&lt;&gt;"")</formula>
    </cfRule>
  </conditionalFormatting>
  <conditionalFormatting sqref="J3">
    <cfRule type="expression" dxfId="1" priority="1">
      <formula>$N3&lt;&gt;""</formula>
    </cfRule>
    <cfRule type="expression" dxfId="0" priority="2">
      <formula>$M3&lt;&gt;""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こちらにご入力ください</vt:lpstr>
      <vt:lpstr>記入例</vt:lpstr>
      <vt:lpstr>シートを消さないでください（PIN）</vt:lpstr>
      <vt:lpstr>シートを消さないでください（チェック用）</vt:lpstr>
      <vt:lpstr>こちらにご入力ください!Print_Area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JPC84</dc:creator>
  <cp:lastModifiedBy>JPSA shinsei615</cp:lastModifiedBy>
  <cp:lastPrinted>2023-04-20T07:25:33Z</cp:lastPrinted>
  <dcterms:created xsi:type="dcterms:W3CDTF">2019-11-22T05:52:01Z</dcterms:created>
  <dcterms:modified xsi:type="dcterms:W3CDTF">2025-10-16T02:19:43Z</dcterms:modified>
</cp:coreProperties>
</file>