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_代理店選定\1_設営\2025\04_GB\01_入札書類\"/>
    </mc:Choice>
  </mc:AlternateContent>
  <xr:revisionPtr revIDLastSave="0" documentId="13_ncr:1_{938AB5EF-B09C-42B8-83A9-D8BBA004652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見積書_設営関係" sheetId="2" r:id="rId1"/>
  </sheets>
  <definedNames>
    <definedName name="_xlnm.Print_Area" localSheetId="0">見積書_設営関係!$A$1:$K$61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J23" i="2"/>
  <c r="J25" i="2"/>
  <c r="J22" i="2"/>
  <c r="J21" i="2"/>
  <c r="J20" i="2"/>
  <c r="J19" i="2"/>
  <c r="J10" i="2"/>
  <c r="J50" i="2"/>
  <c r="J26" i="2"/>
  <c r="J18" i="2"/>
  <c r="J44" i="2"/>
  <c r="J36" i="2"/>
  <c r="J35" i="2"/>
  <c r="J34" i="2"/>
  <c r="J27" i="2"/>
  <c r="J33" i="2"/>
  <c r="J42" i="2"/>
  <c r="J43" i="2"/>
  <c r="J45" i="2"/>
  <c r="J11" i="2" l="1"/>
  <c r="J12" i="2"/>
  <c r="J46" i="2"/>
  <c r="J41" i="2"/>
  <c r="J40" i="2"/>
  <c r="J51" i="2"/>
  <c r="J49" i="2"/>
  <c r="J52" i="2" s="1"/>
  <c r="J31" i="2"/>
  <c r="J37" i="2"/>
  <c r="J32" i="2"/>
  <c r="J17" i="2"/>
  <c r="J28" i="2"/>
  <c r="J16" i="2"/>
  <c r="J29" i="2" s="1"/>
  <c r="J13" i="2"/>
  <c r="J9" i="2"/>
  <c r="J14" i="2" l="1"/>
  <c r="J47" i="2"/>
  <c r="J38" i="2"/>
  <c r="J53" i="2" l="1"/>
  <c r="J55" i="2" s="1"/>
  <c r="J56" i="2" s="1"/>
  <c r="M56" i="2" l="1"/>
</calcChain>
</file>

<file path=xl/sharedStrings.xml><?xml version="1.0" encoding="utf-8"?>
<sst xmlns="http://schemas.openxmlformats.org/spreadsheetml/2006/main" count="99" uniqueCount="70">
  <si>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</si>
  <si>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</si>
  <si>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</si>
  <si>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</si>
  <si>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</si>
  <si>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</si>
  <si>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</si>
  <si>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</si>
  <si>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</si>
  <si>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</si>
  <si>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</si>
  <si>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</si>
  <si>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</si>
  <si>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</si>
  <si>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</si>
  <si>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</si>
  <si>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</si>
  <si>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</si>
  <si>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</si>
  <si>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</si>
  <si>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</si>
  <si>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</si>
  <si>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</si>
  <si>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</si>
  <si>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</si>
  <si>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</si>
  <si>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</si>
  <si>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</si>
  <si>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</si>
  <si>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</si>
  <si>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</si>
  <si>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</si>
  <si>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</si>
  <si>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</si>
  <si>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</si>
  <si>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</si>
  <si>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</si>
  <si>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</si>
  <si>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</si>
  <si>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</si>
  <si>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</si>
  <si>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</si>
  <si>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</si>
  <si>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</si>
  <si>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</si>
  <si>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</si>
  <si>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</si>
  <si>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駐車場</t>
    <rPh sb="0" eb="3">
      <t>チュウシャジョウ</t>
    </rPh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</si>
  <si>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</si>
  <si>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</si>
  <si>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h</t>
    <phoneticPr fontId="1"/>
  </si>
  <si>
    <t>i</t>
    <phoneticPr fontId="1"/>
  </si>
  <si>
    <t>j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</si>
  <si>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</si>
  <si>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</si>
  <si>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2025年　　月　　日</t>
  </si>
  <si>
    <t>注）1.黄色のセル以外の項目名は変更しないでください。</t>
    <rPh sb="4" eb="6">
      <t>キイロ</t>
    </rPh>
    <rPh sb="9" eb="11">
      <t>イガイ</t>
    </rPh>
    <phoneticPr fontId="1"/>
  </si>
  <si>
    <t>（２）建屋内</t>
    <rPh sb="3" eb="6">
      <t>タテヤナイ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</si>
  <si>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</si>
  <si>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【2025ジャパンパラゴールボール競技大会】</t>
    <rPh sb="17" eb="21">
      <t>キョウギタイカイ</t>
    </rPh>
    <phoneticPr fontId="1"/>
  </si>
  <si>
    <t>メインアリーナにおける次の敷設・撤去等</t>
    <phoneticPr fontId="1"/>
  </si>
  <si>
    <t>メインアリーナ周りの諸室等設定</t>
    <phoneticPr fontId="1"/>
  </si>
  <si>
    <t>サブアリーナにおける敷設・撤去</t>
    <phoneticPr fontId="1"/>
  </si>
  <si>
    <t>受付</t>
    <rPh sb="0" eb="2">
      <t>ウケツケ</t>
    </rPh>
    <phoneticPr fontId="1"/>
  </si>
  <si>
    <t>各受付に館内図を大きく表示</t>
    <phoneticPr fontId="1"/>
  </si>
  <si>
    <t>メインアリーナ観客席周りの敷設・撤去等</t>
    <rPh sb="13" eb="15">
      <t>フセツ</t>
    </rPh>
    <rPh sb="16" eb="18">
      <t>テッキョ</t>
    </rPh>
    <rPh sb="18" eb="19">
      <t>トウ</t>
    </rPh>
    <phoneticPr fontId="1"/>
  </si>
  <si>
    <t>k</t>
    <phoneticPr fontId="1"/>
  </si>
  <si>
    <t>l</t>
    <phoneticPr fontId="1"/>
  </si>
  <si>
    <t>ｍ</t>
    <phoneticPr fontId="1"/>
  </si>
  <si>
    <t>表彰式・閉会式</t>
    <rPh sb="0" eb="3">
      <t>ヒョウショウシキ</t>
    </rPh>
    <rPh sb="4" eb="7">
      <t>ヘイカイシキ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</si>
</sst>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view="pageBreakPreview" topLeftCell="A20" zoomScaleNormal="100" zoomScaleSheetLayoutView="100" workbookViewId="0">
      <selection activeCell="I20" sqref="I20"/>
    </sheetView>
  </sheetViews>
  <sheetFormatPr defaultColWidth="9.125" defaultRowHeight="13.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>
      <c r="A1" s="3" t="s">
        <v>59</v>
      </c>
      <c r="K1" s="6" t="s">
        <v>55</v>
      </c>
    </row>
    <row r="2" spans="1:11" ht="24" customHeight="1">
      <c r="B2" s="94" t="s">
        <v>46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 customHeight="1"/>
    <row r="4" spans="1:11" ht="24" customHeight="1">
      <c r="J4" s="7" t="s">
        <v>1</v>
      </c>
      <c r="K4" s="8"/>
    </row>
    <row r="5" spans="1:11" ht="24" customHeight="1"/>
    <row r="6" spans="1:11" ht="24" customHeight="1" thickBot="1">
      <c r="K6" s="9" t="s">
        <v>54</v>
      </c>
    </row>
    <row r="7" spans="1:11" ht="30" customHeight="1" thickBot="1">
      <c r="A7" s="98" t="s">
        <v>15</v>
      </c>
      <c r="B7" s="98"/>
      <c r="C7" s="98"/>
      <c r="D7" s="98"/>
      <c r="E7" s="10" t="s">
        <v>3</v>
      </c>
      <c r="F7" s="105" t="s">
        <v>7</v>
      </c>
      <c r="G7" s="106"/>
      <c r="H7" s="107" t="s">
        <v>8</v>
      </c>
      <c r="I7" s="106"/>
      <c r="J7" s="11" t="s">
        <v>4</v>
      </c>
      <c r="K7" s="12" t="s">
        <v>2</v>
      </c>
    </row>
    <row r="8" spans="1:11" ht="30" customHeight="1">
      <c r="A8" s="95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0" customHeight="1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>
      <c r="A14" s="36"/>
      <c r="B14" s="102" t="s">
        <v>0</v>
      </c>
      <c r="C14" s="103"/>
      <c r="D14" s="108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>
      <c r="A15" s="95" t="s">
        <v>57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" customHeight="1">
      <c r="A16" s="13"/>
      <c r="B16" s="13"/>
      <c r="C16" s="14" t="s">
        <v>5</v>
      </c>
      <c r="D16" s="44" t="s">
        <v>60</v>
      </c>
      <c r="E16" s="45"/>
      <c r="F16" s="17"/>
      <c r="G16" s="27"/>
      <c r="H16" s="19"/>
      <c r="I16" s="27"/>
      <c r="J16" s="21">
        <f t="shared" ref="J16:J28" si="0">E16*IF(F16="",1,F16)*IF(H16="",1,H16)</f>
        <v>0</v>
      </c>
      <c r="K16" s="28"/>
    </row>
    <row r="17" spans="1:11" ht="30" customHeight="1">
      <c r="A17" s="13"/>
      <c r="B17" s="13"/>
      <c r="C17" s="23" t="s">
        <v>6</v>
      </c>
      <c r="D17" s="46" t="s">
        <v>65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>
      <c r="A18" s="13"/>
      <c r="B18" s="13"/>
      <c r="C18" s="29" t="s">
        <v>23</v>
      </c>
      <c r="D18" s="46" t="s">
        <v>61</v>
      </c>
      <c r="E18" s="47"/>
      <c r="F18" s="48"/>
      <c r="G18" s="49"/>
      <c r="H18" s="31"/>
      <c r="I18" s="49"/>
      <c r="J18" s="21">
        <f t="shared" ref="J18:J26" si="1">E18*IF(F18="",1,F18)*IF(H18="",1,H18)</f>
        <v>0</v>
      </c>
      <c r="K18" s="28"/>
    </row>
    <row r="19" spans="1:11" ht="30" customHeight="1">
      <c r="A19" s="13"/>
      <c r="B19" s="13"/>
      <c r="C19" s="29" t="s">
        <v>12</v>
      </c>
      <c r="D19" s="46" t="s">
        <v>62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>
      <c r="A20" s="13"/>
      <c r="B20" s="13"/>
      <c r="C20" s="29" t="s">
        <v>13</v>
      </c>
      <c r="D20" s="46" t="s">
        <v>63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>
      <c r="A21" s="13"/>
      <c r="B21" s="13"/>
      <c r="C21" s="29" t="s">
        <v>14</v>
      </c>
      <c r="D21" s="92" t="s">
        <v>48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>
      <c r="A22" s="13"/>
      <c r="B22" s="13"/>
      <c r="C22" s="29" t="s">
        <v>27</v>
      </c>
      <c r="D22" s="92" t="s">
        <v>49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>
      <c r="A23" s="13"/>
      <c r="B23" s="13"/>
      <c r="C23" s="29" t="s">
        <v>50</v>
      </c>
      <c r="D23" s="92" t="s">
        <v>64</v>
      </c>
      <c r="E23" s="47"/>
      <c r="F23" s="48"/>
      <c r="G23" s="49"/>
      <c r="H23" s="31"/>
      <c r="I23" s="49"/>
      <c r="J23" s="21">
        <f t="shared" ref="J23:J24" si="2">E23*IF(F23="",1,F23)*IF(H23="",1,H23)</f>
        <v>0</v>
      </c>
      <c r="K23" s="28"/>
    </row>
    <row r="24" spans="1:11" ht="30" customHeight="1">
      <c r="A24" s="13"/>
      <c r="B24" s="13"/>
      <c r="C24" s="29" t="s">
        <v>51</v>
      </c>
      <c r="D24" s="92" t="s">
        <v>47</v>
      </c>
      <c r="E24" s="47"/>
      <c r="F24" s="48"/>
      <c r="G24" s="49"/>
      <c r="H24" s="31"/>
      <c r="I24" s="49"/>
      <c r="J24" s="21">
        <f t="shared" si="2"/>
        <v>0</v>
      </c>
      <c r="K24" s="28"/>
    </row>
    <row r="25" spans="1:11" ht="30" customHeight="1">
      <c r="A25" s="13"/>
      <c r="B25" s="13"/>
      <c r="C25" s="29" t="s">
        <v>52</v>
      </c>
      <c r="D25" s="92" t="s">
        <v>69</v>
      </c>
      <c r="E25" s="47"/>
      <c r="F25" s="48"/>
      <c r="G25" s="49"/>
      <c r="H25" s="31"/>
      <c r="I25" s="49"/>
      <c r="J25" s="21">
        <f t="shared" ref="J25" si="3">E25*IF(F25="",1,F25)*IF(H25="",1,H25)</f>
        <v>0</v>
      </c>
      <c r="K25" s="28"/>
    </row>
    <row r="26" spans="1:11" ht="30" customHeight="1">
      <c r="A26" s="13"/>
      <c r="B26" s="13"/>
      <c r="C26" s="29" t="s">
        <v>66</v>
      </c>
      <c r="D26" s="50" t="s">
        <v>35</v>
      </c>
      <c r="E26" s="47"/>
      <c r="F26" s="48"/>
      <c r="G26" s="49"/>
      <c r="H26" s="31"/>
      <c r="I26" s="49"/>
      <c r="J26" s="21">
        <f t="shared" si="1"/>
        <v>0</v>
      </c>
      <c r="K26" s="28"/>
    </row>
    <row r="27" spans="1:11" ht="30" customHeight="1">
      <c r="A27" s="13"/>
      <c r="B27" s="13"/>
      <c r="C27" s="29" t="s">
        <v>67</v>
      </c>
      <c r="D27" s="50" t="s">
        <v>20</v>
      </c>
      <c r="E27" s="25"/>
      <c r="F27" s="51"/>
      <c r="G27" s="34"/>
      <c r="H27" s="52"/>
      <c r="I27" s="34"/>
      <c r="J27" s="21">
        <f t="shared" si="0"/>
        <v>0</v>
      </c>
      <c r="K27" s="53"/>
    </row>
    <row r="28" spans="1:11" ht="30" customHeight="1" thickBot="1">
      <c r="A28" s="13"/>
      <c r="B28" s="13"/>
      <c r="C28" s="33" t="s">
        <v>68</v>
      </c>
      <c r="D28" s="54" t="s">
        <v>21</v>
      </c>
      <c r="E28" s="55"/>
      <c r="F28" s="56"/>
      <c r="G28" s="57"/>
      <c r="H28" s="58"/>
      <c r="I28" s="57"/>
      <c r="J28" s="35">
        <f t="shared" si="0"/>
        <v>0</v>
      </c>
      <c r="K28" s="59"/>
    </row>
    <row r="29" spans="1:11" ht="30" customHeight="1" thickBot="1">
      <c r="A29" s="36"/>
      <c r="B29" s="102" t="s">
        <v>0</v>
      </c>
      <c r="C29" s="103"/>
      <c r="D29" s="104"/>
      <c r="E29" s="37"/>
      <c r="F29" s="60"/>
      <c r="G29" s="61"/>
      <c r="H29" s="62"/>
      <c r="I29" s="62"/>
      <c r="J29" s="63">
        <f>SUM(J16:J28)</f>
        <v>0</v>
      </c>
      <c r="K29" s="64"/>
    </row>
    <row r="30" spans="1:11" ht="30" customHeight="1">
      <c r="A30" s="95" t="s">
        <v>28</v>
      </c>
      <c r="B30" s="96"/>
      <c r="C30" s="96"/>
      <c r="D30" s="96"/>
      <c r="E30" s="96"/>
      <c r="F30" s="96"/>
      <c r="G30" s="96"/>
      <c r="H30" s="96"/>
      <c r="I30" s="96"/>
      <c r="J30" s="96"/>
      <c r="K30" s="97"/>
    </row>
    <row r="31" spans="1:11" ht="30" customHeight="1">
      <c r="A31" s="13"/>
      <c r="B31" s="13"/>
      <c r="C31" s="14" t="s">
        <v>5</v>
      </c>
      <c r="D31" s="65" t="s">
        <v>36</v>
      </c>
      <c r="E31" s="16"/>
      <c r="F31" s="66"/>
      <c r="G31" s="27"/>
      <c r="H31" s="19"/>
      <c r="I31" s="27"/>
      <c r="J31" s="21">
        <f>E31*IF(F31="",1,F31)*IF(H31="",1,H31)</f>
        <v>0</v>
      </c>
      <c r="K31" s="28"/>
    </row>
    <row r="32" spans="1:11" ht="30" customHeight="1">
      <c r="A32" s="13"/>
      <c r="B32" s="13"/>
      <c r="C32" s="23" t="s">
        <v>6</v>
      </c>
      <c r="D32" s="46" t="s">
        <v>37</v>
      </c>
      <c r="E32" s="16"/>
      <c r="F32" s="67"/>
      <c r="G32" s="49"/>
      <c r="H32" s="31"/>
      <c r="I32" s="49"/>
      <c r="J32" s="21">
        <f t="shared" ref="J32:J37" si="4">E32*IF(F32="",1,F32)*IF(H32="",1,H32)</f>
        <v>0</v>
      </c>
      <c r="K32" s="68"/>
    </row>
    <row r="33" spans="1:11" ht="30" customHeight="1">
      <c r="A33" s="13"/>
      <c r="B33" s="13"/>
      <c r="C33" s="29" t="s">
        <v>10</v>
      </c>
      <c r="D33" s="69" t="s">
        <v>38</v>
      </c>
      <c r="E33" s="16"/>
      <c r="F33" s="66"/>
      <c r="G33" s="18"/>
      <c r="H33" s="19"/>
      <c r="I33" s="18"/>
      <c r="J33" s="70">
        <f t="shared" si="4"/>
        <v>0</v>
      </c>
      <c r="K33" s="71"/>
    </row>
    <row r="34" spans="1:11" ht="30" customHeight="1">
      <c r="A34" s="13"/>
      <c r="B34" s="13"/>
      <c r="C34" s="29" t="s">
        <v>24</v>
      </c>
      <c r="D34" s="69" t="s">
        <v>44</v>
      </c>
      <c r="E34" s="16"/>
      <c r="F34" s="66"/>
      <c r="G34" s="18"/>
      <c r="H34" s="19"/>
      <c r="I34" s="18"/>
      <c r="J34" s="70">
        <f>E34*IF(F34="",1,F34)*IF(H34="",1,H34)</f>
        <v>0</v>
      </c>
      <c r="K34" s="71"/>
    </row>
    <row r="35" spans="1:11" ht="30" customHeight="1">
      <c r="A35" s="13"/>
      <c r="B35" s="13"/>
      <c r="C35" s="29" t="s">
        <v>25</v>
      </c>
      <c r="D35" s="30" t="s">
        <v>35</v>
      </c>
      <c r="E35" s="16"/>
      <c r="F35" s="66"/>
      <c r="G35" s="18"/>
      <c r="H35" s="19"/>
      <c r="I35" s="18"/>
      <c r="J35" s="70">
        <f>E35*IF(F35="",1,F35)*IF(H35="",1,H35)</f>
        <v>0</v>
      </c>
      <c r="K35" s="71"/>
    </row>
    <row r="36" spans="1:11" ht="30" customHeight="1">
      <c r="A36" s="13"/>
      <c r="B36" s="13"/>
      <c r="C36" s="29" t="s">
        <v>26</v>
      </c>
      <c r="D36" s="30" t="s">
        <v>20</v>
      </c>
      <c r="E36" s="16"/>
      <c r="F36" s="66"/>
      <c r="G36" s="18"/>
      <c r="H36" s="19"/>
      <c r="I36" s="18"/>
      <c r="J36" s="70">
        <f>E36*IF(F36="",1,F36)*IF(H36="",1,H36)</f>
        <v>0</v>
      </c>
      <c r="K36" s="71"/>
    </row>
    <row r="37" spans="1:11" ht="30" customHeight="1" thickBot="1">
      <c r="A37" s="13"/>
      <c r="B37" s="13"/>
      <c r="C37" s="33" t="s">
        <v>27</v>
      </c>
      <c r="D37" s="72" t="s">
        <v>21</v>
      </c>
      <c r="E37" s="55"/>
      <c r="F37" s="56"/>
      <c r="G37" s="57"/>
      <c r="H37" s="58"/>
      <c r="I37" s="57"/>
      <c r="J37" s="35">
        <f t="shared" si="4"/>
        <v>0</v>
      </c>
      <c r="K37" s="59"/>
    </row>
    <row r="38" spans="1:11" ht="30" customHeight="1" thickBot="1">
      <c r="A38" s="36"/>
      <c r="B38" s="102" t="s">
        <v>0</v>
      </c>
      <c r="C38" s="103"/>
      <c r="D38" s="104"/>
      <c r="E38" s="37"/>
      <c r="F38" s="60"/>
      <c r="G38" s="61"/>
      <c r="H38" s="62"/>
      <c r="I38" s="62"/>
      <c r="J38" s="63">
        <f>SUM(J31:J37)</f>
        <v>0</v>
      </c>
      <c r="K38" s="64"/>
    </row>
    <row r="39" spans="1:11" ht="30" customHeight="1">
      <c r="A39" s="95" t="s">
        <v>29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1" ht="30" customHeight="1">
      <c r="A40" s="13"/>
      <c r="B40" s="13"/>
      <c r="C40" s="14" t="s">
        <v>5</v>
      </c>
      <c r="D40" s="73" t="s">
        <v>39</v>
      </c>
      <c r="E40" s="16"/>
      <c r="F40" s="66"/>
      <c r="G40" s="27"/>
      <c r="H40" s="19"/>
      <c r="I40" s="27"/>
      <c r="J40" s="21">
        <f>E40*IF(F40="",1,F40)*IF(H40="",1,H40)</f>
        <v>0</v>
      </c>
      <c r="K40" s="28"/>
    </row>
    <row r="41" spans="1:11" ht="30" customHeight="1">
      <c r="A41" s="13"/>
      <c r="B41" s="13"/>
      <c r="C41" s="23" t="s">
        <v>6</v>
      </c>
      <c r="D41" s="74" t="s">
        <v>53</v>
      </c>
      <c r="E41" s="16"/>
      <c r="F41" s="67"/>
      <c r="G41" s="49"/>
      <c r="H41" s="31"/>
      <c r="I41" s="49"/>
      <c r="J41" s="21">
        <f t="shared" ref="J41:J46" si="5">E41*IF(F41="",1,F41)*IF(H41="",1,H41)</f>
        <v>0</v>
      </c>
      <c r="K41" s="68"/>
    </row>
    <row r="42" spans="1:11" ht="30" customHeight="1">
      <c r="A42" s="13"/>
      <c r="B42" s="13"/>
      <c r="C42" s="29" t="s">
        <v>10</v>
      </c>
      <c r="D42" s="15" t="s">
        <v>40</v>
      </c>
      <c r="E42" s="16"/>
      <c r="F42" s="66"/>
      <c r="G42" s="18"/>
      <c r="H42" s="19"/>
      <c r="I42" s="18"/>
      <c r="J42" s="70">
        <f t="shared" si="5"/>
        <v>0</v>
      </c>
      <c r="K42" s="71"/>
    </row>
    <row r="43" spans="1:11" ht="30" customHeight="1">
      <c r="A43" s="13"/>
      <c r="B43" s="13"/>
      <c r="C43" s="29" t="s">
        <v>12</v>
      </c>
      <c r="D43" s="73" t="s">
        <v>41</v>
      </c>
      <c r="E43" s="16"/>
      <c r="F43" s="67"/>
      <c r="G43" s="18"/>
      <c r="H43" s="19"/>
      <c r="I43" s="18"/>
      <c r="J43" s="21">
        <f t="shared" si="5"/>
        <v>0</v>
      </c>
      <c r="K43" s="71"/>
    </row>
    <row r="44" spans="1:11" ht="30" customHeight="1">
      <c r="A44" s="13"/>
      <c r="B44" s="13"/>
      <c r="C44" s="29" t="s">
        <v>13</v>
      </c>
      <c r="D44" s="75" t="s">
        <v>35</v>
      </c>
      <c r="E44" s="16"/>
      <c r="F44" s="67"/>
      <c r="G44" s="18"/>
      <c r="H44" s="19"/>
      <c r="I44" s="18"/>
      <c r="J44" s="21">
        <f>E44*IF(F44="",1,F44)*IF(H44="",1,H44)</f>
        <v>0</v>
      </c>
      <c r="K44" s="71"/>
    </row>
    <row r="45" spans="1:11" ht="30" customHeight="1">
      <c r="A45" s="13"/>
      <c r="B45" s="13"/>
      <c r="C45" s="29" t="s">
        <v>14</v>
      </c>
      <c r="D45" s="76" t="s">
        <v>20</v>
      </c>
      <c r="E45" s="77"/>
      <c r="F45" s="78"/>
      <c r="G45" s="34"/>
      <c r="H45" s="52"/>
      <c r="I45" s="34"/>
      <c r="J45" s="21">
        <f t="shared" si="5"/>
        <v>0</v>
      </c>
      <c r="K45" s="71"/>
    </row>
    <row r="46" spans="1:11" ht="30" customHeight="1" thickBot="1">
      <c r="A46" s="13"/>
      <c r="B46" s="13"/>
      <c r="C46" s="33" t="s">
        <v>33</v>
      </c>
      <c r="D46" s="72" t="s">
        <v>21</v>
      </c>
      <c r="E46" s="55"/>
      <c r="F46" s="56"/>
      <c r="G46" s="57"/>
      <c r="H46" s="58"/>
      <c r="I46" s="57"/>
      <c r="J46" s="35">
        <f t="shared" si="5"/>
        <v>0</v>
      </c>
      <c r="K46" s="59"/>
    </row>
    <row r="47" spans="1:11" ht="30" customHeight="1" thickBot="1">
      <c r="A47" s="36"/>
      <c r="B47" s="102" t="s">
        <v>0</v>
      </c>
      <c r="C47" s="103"/>
      <c r="D47" s="104"/>
      <c r="E47" s="37"/>
      <c r="F47" s="60"/>
      <c r="G47" s="61"/>
      <c r="H47" s="62"/>
      <c r="I47" s="62"/>
      <c r="J47" s="63">
        <f>SUM(J40:J46)</f>
        <v>0</v>
      </c>
      <c r="K47" s="64"/>
    </row>
    <row r="48" spans="1:11" ht="30" customHeight="1">
      <c r="A48" s="95" t="s">
        <v>31</v>
      </c>
      <c r="B48" s="96"/>
      <c r="C48" s="96"/>
      <c r="D48" s="96"/>
      <c r="E48" s="96"/>
      <c r="F48" s="96"/>
      <c r="G48" s="96"/>
      <c r="H48" s="96"/>
      <c r="I48" s="96"/>
      <c r="J48" s="96"/>
      <c r="K48" s="97"/>
    </row>
    <row r="49" spans="1:13" ht="30" customHeight="1">
      <c r="A49" s="13"/>
      <c r="B49" s="13"/>
      <c r="C49" s="23" t="s">
        <v>5</v>
      </c>
      <c r="D49" s="79" t="s">
        <v>35</v>
      </c>
      <c r="E49" s="80"/>
      <c r="F49" s="81"/>
      <c r="G49" s="27"/>
      <c r="H49" s="19"/>
      <c r="I49" s="27"/>
      <c r="J49" s="21">
        <f>E49*IF(F49="",1,F49)*IF(H49="",1,H49)</f>
        <v>0</v>
      </c>
      <c r="K49" s="75"/>
    </row>
    <row r="50" spans="1:13" ht="30" customHeight="1">
      <c r="A50" s="13"/>
      <c r="B50" s="13"/>
      <c r="C50" s="23" t="s">
        <v>34</v>
      </c>
      <c r="D50" s="79" t="s">
        <v>20</v>
      </c>
      <c r="E50" s="80"/>
      <c r="F50" s="81"/>
      <c r="G50" s="27"/>
      <c r="H50" s="19"/>
      <c r="I50" s="27"/>
      <c r="J50" s="21">
        <f>E50*IF(F50="",1,F50)*IF(H50="",1,H50)</f>
        <v>0</v>
      </c>
      <c r="K50" s="75"/>
    </row>
    <row r="51" spans="1:13" ht="30" customHeight="1" thickBot="1">
      <c r="A51" s="13"/>
      <c r="B51" s="13"/>
      <c r="C51" s="62" t="s">
        <v>23</v>
      </c>
      <c r="D51" s="54" t="s">
        <v>21</v>
      </c>
      <c r="E51" s="82"/>
      <c r="F51" s="81"/>
      <c r="G51" s="57"/>
      <c r="H51" s="58"/>
      <c r="I51" s="57"/>
      <c r="J51" s="35">
        <f>E51*IF(F51="",1,F51)*IF(H51="",1,H51)</f>
        <v>0</v>
      </c>
      <c r="K51" s="83"/>
    </row>
    <row r="52" spans="1:13" ht="30" customHeight="1" thickBot="1">
      <c r="A52" s="13"/>
      <c r="B52" s="99" t="s">
        <v>0</v>
      </c>
      <c r="C52" s="100"/>
      <c r="D52" s="101"/>
      <c r="E52" s="5"/>
      <c r="F52" s="84"/>
      <c r="G52" s="85"/>
      <c r="H52" s="86"/>
      <c r="I52" s="86"/>
      <c r="J52" s="87">
        <f>SUM(J49:J51)</f>
        <v>0</v>
      </c>
      <c r="K52" s="88"/>
    </row>
    <row r="53" spans="1:13" ht="30" customHeight="1" thickBot="1">
      <c r="A53" s="89"/>
      <c r="B53" s="110" t="s">
        <v>30</v>
      </c>
      <c r="C53" s="110"/>
      <c r="D53" s="110"/>
      <c r="E53" s="111"/>
      <c r="F53" s="39"/>
      <c r="G53" s="40"/>
      <c r="H53" s="41"/>
      <c r="I53" s="41"/>
      <c r="J53" s="90">
        <f>SUM(J52,J38,J29,J14,J47)</f>
        <v>0</v>
      </c>
      <c r="K53" s="43"/>
    </row>
    <row r="54" spans="1:13" ht="30" customHeight="1" thickBot="1">
      <c r="A54" s="36"/>
      <c r="B54" s="110" t="s">
        <v>45</v>
      </c>
      <c r="C54" s="110"/>
      <c r="D54" s="110"/>
      <c r="E54" s="111"/>
      <c r="F54" s="39"/>
      <c r="G54" s="40"/>
      <c r="H54" s="41"/>
      <c r="I54" s="41"/>
      <c r="J54" s="58">
        <v>0</v>
      </c>
      <c r="K54" s="43"/>
    </row>
    <row r="55" spans="1:13" ht="30" customHeight="1" thickBot="1">
      <c r="A55" s="36"/>
      <c r="B55" s="110" t="s">
        <v>9</v>
      </c>
      <c r="C55" s="110"/>
      <c r="D55" s="110"/>
      <c r="E55" s="111"/>
      <c r="F55" s="60"/>
      <c r="G55" s="61"/>
      <c r="H55" s="62"/>
      <c r="I55" s="62"/>
      <c r="J55" s="91">
        <f>ROUNDDOWN((J53+J54)*0.1,0)</f>
        <v>0</v>
      </c>
      <c r="K55" s="64"/>
    </row>
    <row r="56" spans="1:13" ht="30" customHeight="1" thickBot="1">
      <c r="A56" s="36"/>
      <c r="B56" s="110" t="s">
        <v>32</v>
      </c>
      <c r="C56" s="110"/>
      <c r="D56" s="110"/>
      <c r="E56" s="111"/>
      <c r="F56" s="60"/>
      <c r="G56" s="61"/>
      <c r="H56" s="62"/>
      <c r="I56" s="62"/>
      <c r="J56" s="91">
        <f>J53+J54+J55</f>
        <v>0</v>
      </c>
      <c r="K56" s="64"/>
      <c r="M56" s="1">
        <f>ROUNDDOWN((J53+J54)*1.1,0)</f>
        <v>0</v>
      </c>
    </row>
    <row r="57" spans="1:13" ht="19.5" customHeight="1">
      <c r="A57" s="112" t="s">
        <v>56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3" ht="19.5" customHeight="1">
      <c r="A58" s="113" t="s">
        <v>42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spans="1:13" ht="19.5" customHeight="1">
      <c r="A59" s="113" t="s">
        <v>43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</row>
    <row r="60" spans="1:13" s="2" customFormat="1" ht="19.5" customHeight="1">
      <c r="A60" s="109" t="s">
        <v>58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1:13" s="2" customFormat="1" ht="19.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</row>
  </sheetData>
  <mergeCells count="22">
    <mergeCell ref="A60:K61"/>
    <mergeCell ref="B29:D29"/>
    <mergeCell ref="B53:E53"/>
    <mergeCell ref="B56:E56"/>
    <mergeCell ref="B55:E55"/>
    <mergeCell ref="A57:K57"/>
    <mergeCell ref="A59:K59"/>
    <mergeCell ref="A58:K58"/>
    <mergeCell ref="B54:E54"/>
    <mergeCell ref="B2:K2"/>
    <mergeCell ref="A8:K8"/>
    <mergeCell ref="A15:K15"/>
    <mergeCell ref="A7:D7"/>
    <mergeCell ref="B52:D52"/>
    <mergeCell ref="A30:K30"/>
    <mergeCell ref="B38:D38"/>
    <mergeCell ref="A39:K39"/>
    <mergeCell ref="B47:D47"/>
    <mergeCell ref="A48:K48"/>
    <mergeCell ref="F7:G7"/>
    <mergeCell ref="H7:I7"/>
    <mergeCell ref="B14:D14"/>
  </mergeCells>
  <phoneticPr fontId="1"/>
  <pageMargins left="0.31496062992125984" right="0.31496062992125984" top="0.55118110236220474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2025-08-20T06:33:34Z</dcterms:modified>
</cp:coreProperties>
</file>