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旅行業社選定202201\"/>
    </mc:Choice>
  </mc:AlternateContent>
  <xr:revisionPtr revIDLastSave="0" documentId="13_ncr:1_{AC5A2A90-E109-46EB-989B-E6D1CAB73098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陸上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2" i="2" s="1"/>
  <c r="G20" i="2"/>
  <c r="G16" i="2"/>
  <c r="G15" i="2"/>
  <c r="G17" i="2" s="1"/>
  <c r="G11" i="2"/>
  <c r="G10" i="2"/>
  <c r="G12" i="2" l="1"/>
  <c r="G31" i="2" s="1"/>
</calcChain>
</file>

<file path=xl/sharedStrings.xml><?xml version="1.0" encoding="utf-8"?>
<sst xmlns="http://schemas.openxmlformats.org/spreadsheetml/2006/main" count="60" uniqueCount="33">
  <si>
    <t>名</t>
    <rPh sb="0" eb="1">
      <t>メイ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</si>
  <si>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</si>
  <si>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</si>
  <si>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</si>
  <si>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</si>
  <si>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個</t>
    <rPh sb="0" eb="1">
      <t>コ</t>
    </rPh>
    <phoneticPr fontId="1"/>
  </si>
  <si>
    <t>弁当（お茶付）</t>
    <rPh sb="0" eb="2">
      <t>ベントウ</t>
    </rPh>
    <rPh sb="4" eb="5">
      <t>チャ</t>
    </rPh>
    <rPh sb="5" eb="6">
      <t>ツ</t>
    </rPh>
    <phoneticPr fontId="1"/>
  </si>
  <si>
    <t>廃棄物処理費用</t>
    <rPh sb="0" eb="3">
      <t>ハイキブツ</t>
    </rPh>
    <rPh sb="3" eb="5">
      <t>ショリ</t>
    </rPh>
    <rPh sb="5" eb="7">
      <t>ヒヨウ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</si>
  <si>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</si>
  <si>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</si>
  <si>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</si>
  <si>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1.本大会関係者のホテル手配（１泊朝食付）</t>
    <rPh sb="2" eb="5">
      <t>ホンタイカイ</t>
    </rPh>
    <rPh sb="5" eb="8">
      <t>カンケイシャ</t>
    </rPh>
    <rPh sb="12" eb="14">
      <t>テハイ</t>
    </rPh>
    <rPh sb="16" eb="17">
      <t>ハク</t>
    </rPh>
    <rPh sb="17" eb="19">
      <t>チョウショク</t>
    </rPh>
    <rPh sb="19" eb="20">
      <t>ツ</t>
    </rPh>
    <phoneticPr fontId="1"/>
  </si>
  <si>
    <t>2.大会期間中における本大会関係者の弁当手配及びそのごみ処理</t>
    <phoneticPr fontId="1"/>
  </si>
  <si>
    <t>3.管理費</t>
    <rPh sb="2" eb="5">
      <t>カンリヒ</t>
    </rPh>
    <phoneticPr fontId="1"/>
  </si>
  <si>
    <t>4.大会期間中の旅行業者スタッフ帯同及び派遣</t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</si>
  <si>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</si>
  <si>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旅行社名：</t>
    <rPh sb="0" eb="2">
      <t>リョコウ</t>
    </rPh>
    <rPh sb="2" eb="3">
      <t>シャ</t>
    </rPh>
    <rPh sb="3" eb="4">
      <t>メイ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</si>
  <si>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</si>
  <si>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</si>
  <si>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</si>
  <si>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</si>
  <si>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</si>
  <si>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</si>
  <si>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</si>
  <si>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</si>
  <si>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</si>
  <si>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</si>
  <si>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【陸　上】</t>
    <rPh sb="1" eb="2">
      <t>リク</t>
    </rPh>
    <rPh sb="3" eb="4">
      <t>ウエ</t>
    </rPh>
    <phoneticPr fontId="1"/>
  </si>
  <si>
    <t>三日計</t>
    <rPh sb="0" eb="2">
      <t>ミッカ</t>
    </rPh>
    <rPh sb="2" eb="3">
      <t>ケイ</t>
    </rPh>
    <phoneticPr fontId="1"/>
  </si>
  <si>
    <t>2022年2月　　日</t>
    <rPh sb="4" eb="5">
      <t>ネン</t>
    </rPh>
    <rPh sb="6" eb="7">
      <t>ガツ</t>
    </rPh>
    <rPh sb="9" eb="10">
      <t>ニチ</t>
    </rPh>
    <phoneticPr fontId="1"/>
  </si>
  <si>
    <t>NF関係者（5/12〔木〕～5/15〔日〕3泊4日）</t>
    <rPh sb="2" eb="5">
      <t>カンケイシャ</t>
    </rPh>
    <rPh sb="11" eb="12">
      <t>キ</t>
    </rPh>
    <phoneticPr fontId="1"/>
  </si>
  <si>
    <t>JPSA職員（5/12〔木〕～5/15〔日〕3泊4日）</t>
    <rPh sb="4" eb="6">
      <t>ショクイン</t>
    </rPh>
    <phoneticPr fontId="1"/>
  </si>
  <si>
    <t>合計の見積り金額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</si>
</sst>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8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46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30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38" fontId="6" fillId="0" borderId="30" xfId="1" applyFont="1" applyBorder="1">
      <alignment vertical="center"/>
    </xf>
    <xf numFmtId="0" fontId="6" fillId="0" borderId="0" xfId="0" applyFont="1">
      <alignment vertical="center"/>
    </xf>
    <xf numFmtId="38" fontId="0" fillId="0" borderId="36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9" xfId="1" applyFon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9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topLeftCell="A4" zoomScale="60" zoomScaleNormal="100" workbookViewId="0">
      <selection activeCell="D11" sqref="D11"/>
    </sheetView>
  </sheetViews>
  <sheetFormatPr defaultRowHeight="13.5" x14ac:dyDescent="0.15"/>
  <cols>
    <col min="1" max="1" width="5.5" customWidth="1"/>
    <col min="2" max="2" width="14.75" customWidth="1"/>
    <col min="3" max="3" width="21.75" customWidth="1"/>
    <col min="5" max="5" width="9" style="50"/>
    <col min="7" max="7" width="16.375" customWidth="1"/>
    <col min="8" max="8" width="44.875" customWidth="1"/>
  </cols>
  <sheetData>
    <row r="1" spans="1:8" ht="24" x14ac:dyDescent="0.15">
      <c r="A1" s="47" t="s">
        <v>27</v>
      </c>
      <c r="H1" s="23" t="s">
        <v>29</v>
      </c>
    </row>
    <row r="2" spans="1:8" ht="17.25" x14ac:dyDescent="0.15">
      <c r="A2" s="74" t="s">
        <v>15</v>
      </c>
      <c r="B2" s="74"/>
      <c r="C2" s="74"/>
      <c r="D2" s="74"/>
      <c r="E2" s="74"/>
      <c r="F2" s="74"/>
      <c r="G2" s="74"/>
      <c r="H2" s="74"/>
    </row>
    <row r="4" spans="1:8" x14ac:dyDescent="0.15">
      <c r="A4" s="19" t="s">
        <v>16</v>
      </c>
      <c r="B4" s="19"/>
      <c r="C4" s="19"/>
    </row>
    <row r="7" spans="1:8" ht="15" thickBot="1" x14ac:dyDescent="0.2">
      <c r="A7" s="46"/>
    </row>
    <row r="8" spans="1:8" ht="14.25" thickBot="1" x14ac:dyDescent="0.2">
      <c r="A8" s="26" t="s">
        <v>11</v>
      </c>
      <c r="B8" s="27"/>
      <c r="C8" s="28"/>
      <c r="D8" s="29"/>
      <c r="E8" s="51"/>
      <c r="F8" s="29"/>
      <c r="G8" s="29"/>
      <c r="H8" s="31"/>
    </row>
    <row r="9" spans="1:8" ht="14.25" thickBot="1" x14ac:dyDescent="0.2">
      <c r="A9" s="17"/>
      <c r="B9" s="24"/>
      <c r="C9" s="25"/>
      <c r="D9" s="21" t="s">
        <v>9</v>
      </c>
      <c r="E9" s="15" t="s">
        <v>10</v>
      </c>
      <c r="F9" s="15" t="s">
        <v>1</v>
      </c>
      <c r="G9" s="15" t="s">
        <v>2</v>
      </c>
      <c r="H9" s="16" t="s">
        <v>26</v>
      </c>
    </row>
    <row r="10" spans="1:8" x14ac:dyDescent="0.15">
      <c r="A10" s="5"/>
      <c r="B10" s="72" t="s">
        <v>30</v>
      </c>
      <c r="C10" s="83"/>
      <c r="D10" s="62">
        <v>70</v>
      </c>
      <c r="E10" s="52" t="s">
        <v>0</v>
      </c>
      <c r="F10" s="64"/>
      <c r="G10" s="64">
        <f>D10*F10</f>
        <v>0</v>
      </c>
      <c r="H10" s="13"/>
    </row>
    <row r="11" spans="1:8" ht="14.25" thickBot="1" x14ac:dyDescent="0.2">
      <c r="A11" s="5"/>
      <c r="B11" s="84" t="s">
        <v>31</v>
      </c>
      <c r="C11" s="85"/>
      <c r="D11" s="63">
        <v>10</v>
      </c>
      <c r="E11" s="53" t="s">
        <v>0</v>
      </c>
      <c r="F11" s="65"/>
      <c r="G11" s="65">
        <f>D11*F11</f>
        <v>0</v>
      </c>
      <c r="H11" s="7"/>
    </row>
    <row r="12" spans="1:8" ht="14.25" thickBot="1" x14ac:dyDescent="0.2">
      <c r="A12" s="40" t="s">
        <v>4</v>
      </c>
      <c r="B12" s="70"/>
      <c r="C12" s="71"/>
      <c r="D12" s="41"/>
      <c r="E12" s="54"/>
      <c r="F12" s="42"/>
      <c r="G12" s="66">
        <f>SUM(G10:G11)</f>
        <v>0</v>
      </c>
      <c r="H12" s="43"/>
    </row>
    <row r="13" spans="1:8" ht="14.25" thickBot="1" x14ac:dyDescent="0.2">
      <c r="A13" s="32" t="s">
        <v>12</v>
      </c>
      <c r="B13" s="33"/>
      <c r="C13" s="33"/>
      <c r="D13" s="34"/>
      <c r="E13" s="55"/>
      <c r="F13" s="34"/>
      <c r="G13" s="35"/>
      <c r="H13" s="36"/>
    </row>
    <row r="14" spans="1:8" ht="14.25" thickBot="1" x14ac:dyDescent="0.2">
      <c r="A14" s="17"/>
      <c r="B14" s="24"/>
      <c r="C14" s="25"/>
      <c r="D14" s="21" t="s">
        <v>9</v>
      </c>
      <c r="E14" s="14" t="s">
        <v>10</v>
      </c>
      <c r="F14" s="15" t="s">
        <v>1</v>
      </c>
      <c r="G14" s="15" t="s">
        <v>2</v>
      </c>
      <c r="H14" s="16" t="s">
        <v>3</v>
      </c>
    </row>
    <row r="15" spans="1:8" x14ac:dyDescent="0.15">
      <c r="A15" s="5"/>
      <c r="B15" s="72" t="s">
        <v>6</v>
      </c>
      <c r="C15" s="83"/>
      <c r="D15" s="67">
        <v>1500</v>
      </c>
      <c r="E15" s="52" t="s">
        <v>5</v>
      </c>
      <c r="F15" s="64">
        <v>1000</v>
      </c>
      <c r="G15" s="64">
        <f t="shared" ref="G15:G16" si="0">D15*F15</f>
        <v>1500000</v>
      </c>
      <c r="H15" s="49" t="s">
        <v>28</v>
      </c>
    </row>
    <row r="16" spans="1:8" ht="14.25" thickBot="1" x14ac:dyDescent="0.2">
      <c r="A16" s="10"/>
      <c r="B16" s="86" t="s">
        <v>7</v>
      </c>
      <c r="C16" s="87"/>
      <c r="D16" s="8">
        <v>1</v>
      </c>
      <c r="E16" s="56" t="s">
        <v>8</v>
      </c>
      <c r="F16" s="68"/>
      <c r="G16" s="68">
        <f t="shared" si="0"/>
        <v>0</v>
      </c>
      <c r="H16" s="9"/>
    </row>
    <row r="17" spans="1:8" ht="14.25" thickBot="1" x14ac:dyDescent="0.2">
      <c r="A17" s="10" t="s">
        <v>4</v>
      </c>
      <c r="B17" s="75"/>
      <c r="C17" s="76"/>
      <c r="D17" s="10"/>
      <c r="E17" s="57"/>
      <c r="F17" s="69"/>
      <c r="G17" s="69">
        <f>SUM(G15:G16)</f>
        <v>1500000</v>
      </c>
      <c r="H17" s="12"/>
    </row>
    <row r="18" spans="1:8" ht="14.25" thickBot="1" x14ac:dyDescent="0.2">
      <c r="A18" s="32" t="s">
        <v>13</v>
      </c>
      <c r="B18" s="28"/>
      <c r="C18" s="37"/>
      <c r="D18" s="37"/>
      <c r="E18" s="58"/>
      <c r="F18" s="37"/>
      <c r="G18" s="37"/>
      <c r="H18" s="38"/>
    </row>
    <row r="19" spans="1:8" ht="14.25" thickBot="1" x14ac:dyDescent="0.2">
      <c r="A19" s="17"/>
      <c r="B19" s="24"/>
      <c r="C19" s="25"/>
      <c r="D19" s="21" t="s">
        <v>9</v>
      </c>
      <c r="E19" s="15" t="s">
        <v>10</v>
      </c>
      <c r="F19" s="15" t="s">
        <v>1</v>
      </c>
      <c r="G19" s="15" t="s">
        <v>2</v>
      </c>
      <c r="H19" s="16" t="s">
        <v>3</v>
      </c>
    </row>
    <row r="20" spans="1:8" x14ac:dyDescent="0.15">
      <c r="A20" s="5"/>
      <c r="B20" s="77"/>
      <c r="C20" s="78"/>
      <c r="D20" s="22"/>
      <c r="E20" s="52"/>
      <c r="F20" s="3"/>
      <c r="G20" s="3">
        <f t="shared" ref="G20:G21" si="1">D20*F20</f>
        <v>0</v>
      </c>
      <c r="H20" s="13"/>
    </row>
    <row r="21" spans="1:8" ht="14.25" thickBot="1" x14ac:dyDescent="0.2">
      <c r="A21" s="5"/>
      <c r="B21" s="79"/>
      <c r="C21" s="80"/>
      <c r="D21" s="6"/>
      <c r="E21" s="53"/>
      <c r="F21" s="2"/>
      <c r="G21" s="2">
        <f t="shared" si="1"/>
        <v>0</v>
      </c>
      <c r="H21" s="7"/>
    </row>
    <row r="22" spans="1:8" ht="14.25" thickBot="1" x14ac:dyDescent="0.2">
      <c r="A22" s="40" t="s">
        <v>4</v>
      </c>
      <c r="B22" s="70"/>
      <c r="C22" s="71"/>
      <c r="D22" s="41"/>
      <c r="E22" s="15"/>
      <c r="F22" s="44"/>
      <c r="G22" s="44">
        <f>SUM(G20:G21)</f>
        <v>0</v>
      </c>
      <c r="H22" s="45"/>
    </row>
    <row r="23" spans="1:8" ht="14.25" thickBot="1" x14ac:dyDescent="0.2">
      <c r="A23" s="26" t="s">
        <v>14</v>
      </c>
      <c r="B23" s="37"/>
      <c r="C23" s="37"/>
      <c r="D23" s="30"/>
      <c r="E23" s="51"/>
      <c r="F23" s="30"/>
      <c r="G23" s="30"/>
      <c r="H23" s="31"/>
    </row>
    <row r="24" spans="1:8" ht="14.25" thickBot="1" x14ac:dyDescent="0.2">
      <c r="A24" s="18"/>
      <c r="B24" s="19"/>
      <c r="C24" s="20"/>
      <c r="D24" s="21" t="s">
        <v>9</v>
      </c>
      <c r="E24" s="14" t="s">
        <v>10</v>
      </c>
      <c r="F24" s="15" t="s">
        <v>1</v>
      </c>
      <c r="G24" s="15" t="s">
        <v>2</v>
      </c>
      <c r="H24" s="16" t="s">
        <v>3</v>
      </c>
    </row>
    <row r="25" spans="1:8" x14ac:dyDescent="0.15">
      <c r="A25" s="5"/>
      <c r="B25" s="81" t="s">
        <v>21</v>
      </c>
      <c r="C25" s="82"/>
      <c r="D25" s="39" t="s">
        <v>17</v>
      </c>
      <c r="E25" s="1" t="s">
        <v>18</v>
      </c>
      <c r="F25" s="1" t="s">
        <v>19</v>
      </c>
      <c r="G25" s="1" t="s">
        <v>17</v>
      </c>
      <c r="H25" s="4" t="s">
        <v>20</v>
      </c>
    </row>
    <row r="26" spans="1:8" x14ac:dyDescent="0.15">
      <c r="A26" s="5"/>
      <c r="B26" s="72" t="s">
        <v>22</v>
      </c>
      <c r="C26" s="73"/>
      <c r="D26" s="39" t="s">
        <v>23</v>
      </c>
      <c r="E26" s="1" t="s">
        <v>23</v>
      </c>
      <c r="F26" s="1" t="s">
        <v>23</v>
      </c>
      <c r="G26" s="1" t="s">
        <v>23</v>
      </c>
      <c r="H26" s="4" t="s">
        <v>20</v>
      </c>
    </row>
    <row r="27" spans="1:8" ht="14.25" thickBot="1" x14ac:dyDescent="0.2">
      <c r="A27" s="5"/>
      <c r="B27" s="72" t="s">
        <v>24</v>
      </c>
      <c r="C27" s="73"/>
      <c r="D27" s="39" t="s">
        <v>23</v>
      </c>
      <c r="E27" s="1" t="s">
        <v>23</v>
      </c>
      <c r="F27" s="1" t="s">
        <v>23</v>
      </c>
      <c r="G27" s="1" t="s">
        <v>23</v>
      </c>
      <c r="H27" s="4" t="s">
        <v>20</v>
      </c>
    </row>
    <row r="28" spans="1:8" ht="14.25" thickBot="1" x14ac:dyDescent="0.2">
      <c r="A28" s="10"/>
      <c r="B28" s="70"/>
      <c r="C28" s="71"/>
      <c r="D28" s="10"/>
      <c r="E28" s="57"/>
      <c r="F28" s="11"/>
      <c r="G28" s="59"/>
      <c r="H28" s="12"/>
    </row>
    <row r="31" spans="1:8" ht="18.75" x14ac:dyDescent="0.15">
      <c r="D31" s="61" t="s">
        <v>32</v>
      </c>
      <c r="G31" s="60">
        <f>G12+G17+G22</f>
        <v>1500000</v>
      </c>
      <c r="H31" s="48" t="s">
        <v>25</v>
      </c>
    </row>
  </sheetData>
  <mergeCells count="14">
    <mergeCell ref="B28:C28"/>
    <mergeCell ref="B27:C27"/>
    <mergeCell ref="B26:C26"/>
    <mergeCell ref="A2:H2"/>
    <mergeCell ref="B17:C17"/>
    <mergeCell ref="B20:C20"/>
    <mergeCell ref="B21:C21"/>
    <mergeCell ref="B22:C22"/>
    <mergeCell ref="B25:C25"/>
    <mergeCell ref="B10:C10"/>
    <mergeCell ref="B11:C11"/>
    <mergeCell ref="B12:C12"/>
    <mergeCell ref="B15:C15"/>
    <mergeCell ref="B16:C16"/>
  </mergeCells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陸上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JPC80</cp:lastModifiedBy>
  <cp:lastPrinted>2022-01-18T04:32:04Z</cp:lastPrinted>
  <dcterms:created xsi:type="dcterms:W3CDTF">2019-03-20T05:11:01Z</dcterms:created>
  <dcterms:modified xsi:type="dcterms:W3CDTF">2022-02-03T08:31:43Z</dcterms:modified>
</cp:coreProperties>
</file>