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5_印刷物\2023\1_BO&amp;SW\1_入札資料\"/>
    </mc:Choice>
  </mc:AlternateContent>
  <xr:revisionPtr revIDLastSave="0" documentId="8_{F6635E92-BB68-4267-A49C-30647958FD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ボッチャ" sheetId="2" r:id="rId1"/>
    <sheet name="水泳" sheetId="3" r:id="rId2"/>
  </sheets>
  <definedNames>
    <definedName name="_xlnm.Print_Area" localSheetId="0">ボッチャ!$A$1:$K$46</definedName>
    <definedName name="_xlnm.Print_Area" localSheetId="1">水泳!$A$1:$K$46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J41" i="2"/>
  <c r="J40" i="2"/>
  <c r="J39" i="2"/>
  <c r="J42" i="2" s="1"/>
  <c r="J37" i="2"/>
  <c r="J36" i="2"/>
  <c r="J35" i="2"/>
  <c r="J34" i="2"/>
  <c r="J45" i="3"/>
  <c r="J43" i="3"/>
  <c r="J42" i="3"/>
  <c r="J37" i="3"/>
  <c r="J36" i="3"/>
  <c r="J35" i="3"/>
  <c r="J34" i="3"/>
  <c r="J41" i="3"/>
  <c r="J40" i="3"/>
  <c r="J39" i="3"/>
  <c r="J31" i="3"/>
  <c r="J32" i="3" s="1"/>
  <c r="J30" i="3"/>
  <c r="J29" i="3"/>
  <c r="J26" i="3"/>
  <c r="J25" i="3"/>
  <c r="J24" i="3"/>
  <c r="J27" i="3" s="1"/>
  <c r="J21" i="3"/>
  <c r="J22" i="3" s="1"/>
  <c r="J20" i="3"/>
  <c r="J19" i="3"/>
  <c r="J16" i="3"/>
  <c r="J15" i="3"/>
  <c r="J14" i="3"/>
  <c r="J11" i="3"/>
  <c r="J10" i="3"/>
  <c r="J9" i="3"/>
  <c r="J26" i="2"/>
  <c r="J25" i="2"/>
  <c r="J24" i="2"/>
  <c r="J31" i="2"/>
  <c r="J30" i="2"/>
  <c r="J29" i="2"/>
  <c r="J19" i="2"/>
  <c r="J21" i="2"/>
  <c r="J20" i="2"/>
  <c r="J15" i="2"/>
  <c r="J16" i="2"/>
  <c r="J14" i="2"/>
  <c r="J11" i="2"/>
  <c r="J9" i="2"/>
  <c r="J10" i="2"/>
  <c r="J45" i="2" l="1"/>
  <c r="J44" i="2"/>
  <c r="J12" i="3"/>
  <c r="J17" i="3"/>
  <c r="J32" i="2"/>
  <c r="J27" i="2"/>
  <c r="J22" i="2"/>
  <c r="J44" i="3" l="1"/>
  <c r="J17" i="2"/>
  <c r="J12" i="2" l="1"/>
</calcChain>
</file>

<file path=xl/sharedStrings.xml><?xml version="1.0" encoding="utf-8"?>
<sst xmlns="http://schemas.openxmlformats.org/spreadsheetml/2006/main" count="102" uniqueCount="29">
  <si>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</si>
  <si>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</si>
  <si>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</si>
  <si>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</si>
  <si>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</si>
  <si>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</si>
  <si>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</si>
  <si>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</si>
  <si>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</si>
  <si>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</si>
  <si>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</si>
  <si>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</si>
  <si>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</si>
  <si>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</si>
  <si>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【2023ジャパンパラボッチャ競技大会】</t>
    <rPh sb="15" eb="19">
      <t>キョウギタイカイ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</si>
  <si>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</si>
  <si>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</si>
  <si>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</si>
  <si>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2023年　　月　　日</t>
    <phoneticPr fontId="1"/>
  </si>
  <si>
    <t>広報物作成業務見積書</t>
    <rPh sb="0" eb="3">
      <t>コウホウブツ</t>
    </rPh>
    <rPh sb="3" eb="5">
      <t>サクセイ</t>
    </rPh>
    <rPh sb="5" eb="7">
      <t/>
    </rPh>
    <phoneticPr fontId="1"/>
  </si>
  <si>
    <t>（１）ポスターの作成</t>
    <rPh sb="8" eb="10">
      <t>サクセイ</t>
    </rPh>
    <phoneticPr fontId="1"/>
  </si>
  <si>
    <t>（２）チラシの作成</t>
    <rPh sb="7" eb="9">
      <t>サクセイ</t>
    </rPh>
    <phoneticPr fontId="1"/>
  </si>
  <si>
    <t>（４）プログラムの作成</t>
    <rPh sb="9" eb="11">
      <t>サクセイ</t>
    </rPh>
    <phoneticPr fontId="1"/>
  </si>
  <si>
    <t>（５）プログラムの運搬費</t>
    <rPh sb="9" eb="12">
      <t>ウンパンヒ</t>
    </rPh>
    <phoneticPr fontId="1"/>
  </si>
  <si>
    <t>（３）ポスター・チラシの運搬費</t>
    <rPh sb="12" eb="15">
      <t>ウンパンヒ</t>
    </rPh>
    <phoneticPr fontId="1"/>
  </si>
  <si>
    <t>【2023ジャパンパラ水泳競技大会】</t>
    <rPh sb="11" eb="13">
      <t>スイエイ</t>
    </rPh>
    <rPh sb="13" eb="17">
      <t>キョウギタイカイ</t>
    </rPh>
    <phoneticPr fontId="1"/>
  </si>
  <si>
    <t>（６）データ納品（PDF・aiデータ）</t>
    <rPh sb="6" eb="8">
      <t>ノウヒン</t>
    </rPh>
    <phoneticPr fontId="1"/>
  </si>
  <si>
    <t>（７）その他</t>
    <phoneticPr fontId="1"/>
  </si>
  <si>
    <t>(１)～(７)合計</t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</si>
</sst>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topLeftCell="A26" zoomScaleNormal="100" zoomScaleSheetLayoutView="100" workbookViewId="0">
      <selection activeCell="D1" sqref="D1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14</v>
      </c>
      <c r="K1" s="3" t="s">
        <v>18</v>
      </c>
    </row>
    <row r="2" spans="1:11" ht="30.75" customHeight="1" x14ac:dyDescent="0.15">
      <c r="B2" s="80" t="s">
        <v>19</v>
      </c>
      <c r="C2" s="80"/>
      <c r="D2" s="80"/>
      <c r="E2" s="80"/>
      <c r="F2" s="80"/>
      <c r="G2" s="80"/>
      <c r="H2" s="80"/>
      <c r="I2" s="80"/>
      <c r="J2" s="80"/>
      <c r="K2" s="80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6</v>
      </c>
    </row>
    <row r="7" spans="1:11" ht="25.9" customHeight="1" thickBot="1" x14ac:dyDescent="0.2">
      <c r="A7" s="81" t="s">
        <v>3</v>
      </c>
      <c r="B7" s="81"/>
      <c r="C7" s="81"/>
      <c r="D7" s="81"/>
      <c r="E7" s="6" t="s">
        <v>4</v>
      </c>
      <c r="F7" s="82" t="s">
        <v>10</v>
      </c>
      <c r="G7" s="69"/>
      <c r="H7" s="68" t="s">
        <v>11</v>
      </c>
      <c r="I7" s="69"/>
      <c r="J7" s="7" t="s">
        <v>5</v>
      </c>
      <c r="K7" s="8" t="s">
        <v>2</v>
      </c>
    </row>
    <row r="8" spans="1:11" ht="34.5" customHeight="1" x14ac:dyDescent="0.15">
      <c r="A8" s="74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34.5" customHeight="1" x14ac:dyDescent="0.15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15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">
      <c r="A12" s="13"/>
      <c r="B12" s="70" t="s">
        <v>0</v>
      </c>
      <c r="C12" s="71"/>
      <c r="D12" s="7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15">
      <c r="A13" s="74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34.5" customHeight="1" x14ac:dyDescent="0.15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15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">
      <c r="A17" s="13"/>
      <c r="B17" s="70" t="s">
        <v>0</v>
      </c>
      <c r="C17" s="71"/>
      <c r="D17" s="73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15">
      <c r="A18" s="74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34.5" customHeight="1" x14ac:dyDescent="0.15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15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">
      <c r="A22" s="13"/>
      <c r="B22" s="70" t="s">
        <v>0</v>
      </c>
      <c r="C22" s="71"/>
      <c r="D22" s="73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15">
      <c r="A23" s="74" t="s">
        <v>22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34.5" customHeight="1" x14ac:dyDescent="0.15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15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">
      <c r="A27" s="13"/>
      <c r="B27" s="70" t="s">
        <v>0</v>
      </c>
      <c r="C27" s="71"/>
      <c r="D27" s="73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15">
      <c r="A28" s="74" t="s">
        <v>23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34.5" customHeight="1" x14ac:dyDescent="0.15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15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">
      <c r="A32" s="13"/>
      <c r="B32" s="70" t="s">
        <v>0</v>
      </c>
      <c r="C32" s="71"/>
      <c r="D32" s="73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15">
      <c r="A33" s="74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4.5" customHeight="1" x14ac:dyDescent="0.15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15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">
      <c r="A37" s="9"/>
      <c r="B37" s="77" t="s">
        <v>0</v>
      </c>
      <c r="C37" s="78"/>
      <c r="D37" s="79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x14ac:dyDescent="0.15">
      <c r="A38" s="74" t="s">
        <v>27</v>
      </c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ht="34.5" customHeight="1" x14ac:dyDescent="0.15">
      <c r="A39" s="9"/>
      <c r="B39" s="9"/>
      <c r="C39" s="11" t="s">
        <v>7</v>
      </c>
      <c r="D39" s="53"/>
      <c r="E39" s="54"/>
      <c r="F39" s="46"/>
      <c r="G39" s="56"/>
      <c r="H39" s="31"/>
      <c r="I39" s="56"/>
      <c r="J39" s="47">
        <f>E39*IF(F39="",1,F39)*IF(H39="",1,H39)</f>
        <v>0</v>
      </c>
      <c r="K39" s="29"/>
    </row>
    <row r="40" spans="1:11" ht="34.5" customHeight="1" x14ac:dyDescent="0.15">
      <c r="A40" s="9"/>
      <c r="B40" s="9"/>
      <c r="C40" s="11" t="s">
        <v>13</v>
      </c>
      <c r="D40" s="32"/>
      <c r="E40" s="33"/>
      <c r="F40" s="46"/>
      <c r="G40" s="57"/>
      <c r="H40" s="31"/>
      <c r="I40" s="57"/>
      <c r="J40" s="47">
        <f t="shared" ref="J40:J41" si="6">E40*IF(F40="",1,F40)*IF(H40="",1,H40)</f>
        <v>0</v>
      </c>
      <c r="K40" s="48"/>
    </row>
    <row r="41" spans="1:11" ht="34.5" customHeight="1" thickBot="1" x14ac:dyDescent="0.2">
      <c r="A41" s="9"/>
      <c r="B41" s="9"/>
      <c r="C41" s="21" t="s">
        <v>12</v>
      </c>
      <c r="D41" s="41"/>
      <c r="E41" s="52"/>
      <c r="F41" s="46"/>
      <c r="G41" s="59"/>
      <c r="H41" s="38"/>
      <c r="I41" s="59"/>
      <c r="J41" s="44">
        <f t="shared" si="6"/>
        <v>0</v>
      </c>
      <c r="K41" s="48"/>
    </row>
    <row r="42" spans="1:11" ht="34.5" customHeight="1" thickBot="1" x14ac:dyDescent="0.2">
      <c r="A42" s="9"/>
      <c r="B42" s="77" t="s">
        <v>0</v>
      </c>
      <c r="C42" s="78"/>
      <c r="D42" s="79"/>
      <c r="E42" s="2"/>
      <c r="F42" s="60"/>
      <c r="G42" s="61"/>
      <c r="H42" s="62"/>
      <c r="I42" s="62"/>
      <c r="J42" s="63">
        <f>SUM(J39:J41)</f>
        <v>0</v>
      </c>
      <c r="K42" s="64"/>
    </row>
    <row r="43" spans="1:11" ht="34.5" customHeight="1" thickBot="1" x14ac:dyDescent="0.2">
      <c r="A43" s="65"/>
      <c r="B43" s="66" t="s">
        <v>28</v>
      </c>
      <c r="C43" s="66"/>
      <c r="D43" s="66"/>
      <c r="E43" s="67"/>
      <c r="F43" s="16"/>
      <c r="G43" s="27"/>
      <c r="H43" s="17"/>
      <c r="I43" s="17"/>
      <c r="J43" s="24">
        <f>SUM(J42,J22,J17,J12,J27,J32,J37,)</f>
        <v>0</v>
      </c>
      <c r="K43" s="19"/>
    </row>
    <row r="44" spans="1:11" ht="34.5" customHeight="1" thickBot="1" x14ac:dyDescent="0.2">
      <c r="A44" s="13"/>
      <c r="B44" s="66" t="s">
        <v>15</v>
      </c>
      <c r="C44" s="66"/>
      <c r="D44" s="66"/>
      <c r="E44" s="67"/>
      <c r="F44" s="20"/>
      <c r="G44" s="28"/>
      <c r="H44" s="21"/>
      <c r="I44" s="21"/>
      <c r="J44" s="25">
        <f>J43*0.1</f>
        <v>0</v>
      </c>
      <c r="K44" s="23"/>
    </row>
    <row r="45" spans="1:11" ht="34.5" customHeight="1" thickBot="1" x14ac:dyDescent="0.2">
      <c r="A45" s="13"/>
      <c r="B45" s="66" t="s">
        <v>16</v>
      </c>
      <c r="C45" s="66"/>
      <c r="D45" s="66"/>
      <c r="E45" s="67"/>
      <c r="F45" s="20"/>
      <c r="G45" s="28"/>
      <c r="H45" s="21"/>
      <c r="I45" s="21"/>
      <c r="J45" s="25">
        <f>J43*1.1</f>
        <v>0</v>
      </c>
      <c r="K45" s="23" t="s">
        <v>17</v>
      </c>
    </row>
    <row r="46" spans="1:11" ht="24" customHeight="1" x14ac:dyDescent="0.15">
      <c r="A46" s="1" t="s">
        <v>9</v>
      </c>
    </row>
  </sheetData>
  <mergeCells count="21">
    <mergeCell ref="B2:K2"/>
    <mergeCell ref="A8:K8"/>
    <mergeCell ref="A13:K13"/>
    <mergeCell ref="A7:D7"/>
    <mergeCell ref="B37:D37"/>
    <mergeCell ref="A18:K18"/>
    <mergeCell ref="B22:D22"/>
    <mergeCell ref="A28:K28"/>
    <mergeCell ref="B32:D32"/>
    <mergeCell ref="A23:K23"/>
    <mergeCell ref="B27:D27"/>
    <mergeCell ref="A33:K33"/>
    <mergeCell ref="F7:G7"/>
    <mergeCell ref="B43:E43"/>
    <mergeCell ref="B44:E44"/>
    <mergeCell ref="B45:E45"/>
    <mergeCell ref="H7:I7"/>
    <mergeCell ref="B12:D12"/>
    <mergeCell ref="B17:D17"/>
    <mergeCell ref="A38:K38"/>
    <mergeCell ref="B42:D42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FE2D-658B-4170-B1F5-753E9C291528}">
  <sheetPr>
    <pageSetUpPr fitToPage="1"/>
  </sheetPr>
  <dimension ref="A1:K46"/>
  <sheetViews>
    <sheetView tabSelected="1" view="pageBreakPreview" topLeftCell="A34" zoomScaleNormal="100" zoomScaleSheetLayoutView="100" workbookViewId="0">
      <selection activeCell="I9" sqref="I9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.125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25</v>
      </c>
      <c r="K1" s="3" t="s">
        <v>18</v>
      </c>
    </row>
    <row r="2" spans="1:11" ht="30.75" customHeight="1" x14ac:dyDescent="0.15">
      <c r="B2" s="80" t="s">
        <v>19</v>
      </c>
      <c r="C2" s="80"/>
      <c r="D2" s="80"/>
      <c r="E2" s="80"/>
      <c r="F2" s="80"/>
      <c r="G2" s="80"/>
      <c r="H2" s="80"/>
      <c r="I2" s="80"/>
      <c r="J2" s="80"/>
      <c r="K2" s="80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6</v>
      </c>
    </row>
    <row r="7" spans="1:11" ht="25.9" customHeight="1" thickBot="1" x14ac:dyDescent="0.2">
      <c r="A7" s="81" t="s">
        <v>3</v>
      </c>
      <c r="B7" s="81"/>
      <c r="C7" s="81"/>
      <c r="D7" s="81"/>
      <c r="E7" s="6" t="s">
        <v>4</v>
      </c>
      <c r="F7" s="82" t="s">
        <v>10</v>
      </c>
      <c r="G7" s="69"/>
      <c r="H7" s="68" t="s">
        <v>11</v>
      </c>
      <c r="I7" s="69"/>
      <c r="J7" s="7" t="s">
        <v>5</v>
      </c>
      <c r="K7" s="8" t="s">
        <v>2</v>
      </c>
    </row>
    <row r="8" spans="1:11" ht="34.5" customHeight="1" x14ac:dyDescent="0.15">
      <c r="A8" s="74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34.5" customHeight="1" x14ac:dyDescent="0.15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15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">
      <c r="A12" s="13"/>
      <c r="B12" s="70" t="s">
        <v>0</v>
      </c>
      <c r="C12" s="71"/>
      <c r="D12" s="7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15">
      <c r="A13" s="74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34.5" customHeight="1" x14ac:dyDescent="0.15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15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">
      <c r="A17" s="13"/>
      <c r="B17" s="70" t="s">
        <v>0</v>
      </c>
      <c r="C17" s="71"/>
      <c r="D17" s="73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15">
      <c r="A18" s="74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34.5" customHeight="1" x14ac:dyDescent="0.15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15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">
      <c r="A22" s="13"/>
      <c r="B22" s="70" t="s">
        <v>0</v>
      </c>
      <c r="C22" s="71"/>
      <c r="D22" s="73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15">
      <c r="A23" s="74" t="s">
        <v>22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34.5" customHeight="1" x14ac:dyDescent="0.15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15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">
      <c r="A27" s="13"/>
      <c r="B27" s="70" t="s">
        <v>0</v>
      </c>
      <c r="C27" s="71"/>
      <c r="D27" s="73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15">
      <c r="A28" s="74" t="s">
        <v>23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34.5" customHeight="1" x14ac:dyDescent="0.15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15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">
      <c r="A32" s="13"/>
      <c r="B32" s="70" t="s">
        <v>0</v>
      </c>
      <c r="C32" s="71"/>
      <c r="D32" s="73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15">
      <c r="A33" s="74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4.5" customHeight="1" x14ac:dyDescent="0.15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15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">
      <c r="A37" s="9"/>
      <c r="B37" s="77" t="s">
        <v>0</v>
      </c>
      <c r="C37" s="78"/>
      <c r="D37" s="79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x14ac:dyDescent="0.15">
      <c r="A38" s="74" t="s">
        <v>27</v>
      </c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ht="34.5" customHeight="1" x14ac:dyDescent="0.15">
      <c r="A39" s="9"/>
      <c r="B39" s="9"/>
      <c r="C39" s="11" t="s">
        <v>7</v>
      </c>
      <c r="D39" s="53"/>
      <c r="E39" s="54"/>
      <c r="F39" s="46"/>
      <c r="G39" s="56"/>
      <c r="H39" s="31"/>
      <c r="I39" s="56"/>
      <c r="J39" s="47">
        <f>E39*IF(F39="",1,F39)*IF(H39="",1,H39)</f>
        <v>0</v>
      </c>
      <c r="K39" s="29"/>
    </row>
    <row r="40" spans="1:11" ht="34.5" customHeight="1" x14ac:dyDescent="0.15">
      <c r="A40" s="9"/>
      <c r="B40" s="9"/>
      <c r="C40" s="11" t="s">
        <v>13</v>
      </c>
      <c r="D40" s="32"/>
      <c r="E40" s="33"/>
      <c r="F40" s="46"/>
      <c r="G40" s="57"/>
      <c r="H40" s="31"/>
      <c r="I40" s="57"/>
      <c r="J40" s="47">
        <f t="shared" ref="J40:J41" si="6">E40*IF(F40="",1,F40)*IF(H40="",1,H40)</f>
        <v>0</v>
      </c>
      <c r="K40" s="48"/>
    </row>
    <row r="41" spans="1:11" ht="34.5" customHeight="1" thickBot="1" x14ac:dyDescent="0.2">
      <c r="A41" s="9"/>
      <c r="B41" s="9"/>
      <c r="C41" s="21" t="s">
        <v>12</v>
      </c>
      <c r="D41" s="41"/>
      <c r="E41" s="52"/>
      <c r="F41" s="46"/>
      <c r="G41" s="59"/>
      <c r="H41" s="38"/>
      <c r="I41" s="59"/>
      <c r="J41" s="44">
        <f t="shared" si="6"/>
        <v>0</v>
      </c>
      <c r="K41" s="48"/>
    </row>
    <row r="42" spans="1:11" ht="34.5" customHeight="1" thickBot="1" x14ac:dyDescent="0.2">
      <c r="A42" s="9"/>
      <c r="B42" s="77" t="s">
        <v>0</v>
      </c>
      <c r="C42" s="78"/>
      <c r="D42" s="79"/>
      <c r="E42" s="2"/>
      <c r="F42" s="60"/>
      <c r="G42" s="61"/>
      <c r="H42" s="62"/>
      <c r="I42" s="62"/>
      <c r="J42" s="63">
        <f>SUM(J39:J41)</f>
        <v>0</v>
      </c>
      <c r="K42" s="64"/>
    </row>
    <row r="43" spans="1:11" ht="34.5" customHeight="1" thickBot="1" x14ac:dyDescent="0.2">
      <c r="A43" s="65"/>
      <c r="B43" s="66" t="s">
        <v>28</v>
      </c>
      <c r="C43" s="66"/>
      <c r="D43" s="66"/>
      <c r="E43" s="67"/>
      <c r="F43" s="16"/>
      <c r="G43" s="27"/>
      <c r="H43" s="17"/>
      <c r="I43" s="17"/>
      <c r="J43" s="24">
        <f>SUM(J42,J22,J17,J12,J27,J32,J37,)</f>
        <v>0</v>
      </c>
      <c r="K43" s="19"/>
    </row>
    <row r="44" spans="1:11" ht="34.5" customHeight="1" thickBot="1" x14ac:dyDescent="0.2">
      <c r="A44" s="13"/>
      <c r="B44" s="66" t="s">
        <v>15</v>
      </c>
      <c r="C44" s="66"/>
      <c r="D44" s="66"/>
      <c r="E44" s="67"/>
      <c r="F44" s="20"/>
      <c r="G44" s="28"/>
      <c r="H44" s="21"/>
      <c r="I44" s="21"/>
      <c r="J44" s="25">
        <f>J43*0.1</f>
        <v>0</v>
      </c>
      <c r="K44" s="23"/>
    </row>
    <row r="45" spans="1:11" ht="34.5" customHeight="1" thickBot="1" x14ac:dyDescent="0.2">
      <c r="A45" s="13"/>
      <c r="B45" s="66" t="s">
        <v>16</v>
      </c>
      <c r="C45" s="66"/>
      <c r="D45" s="66"/>
      <c r="E45" s="67"/>
      <c r="F45" s="20"/>
      <c r="G45" s="28"/>
      <c r="H45" s="21"/>
      <c r="I45" s="21"/>
      <c r="J45" s="25">
        <f>J43*1.1</f>
        <v>0</v>
      </c>
      <c r="K45" s="23" t="s">
        <v>17</v>
      </c>
    </row>
    <row r="46" spans="1:11" ht="24" customHeight="1" x14ac:dyDescent="0.15">
      <c r="A46" s="1" t="s">
        <v>9</v>
      </c>
    </row>
  </sheetData>
  <mergeCells count="21">
    <mergeCell ref="B45:E45"/>
    <mergeCell ref="A28:K28"/>
    <mergeCell ref="B32:D32"/>
    <mergeCell ref="A38:K38"/>
    <mergeCell ref="B42:D42"/>
    <mergeCell ref="B43:E43"/>
    <mergeCell ref="B44:E44"/>
    <mergeCell ref="A33:K33"/>
    <mergeCell ref="B37:D37"/>
    <mergeCell ref="B27:D27"/>
    <mergeCell ref="B2:K2"/>
    <mergeCell ref="A7:D7"/>
    <mergeCell ref="F7:G7"/>
    <mergeCell ref="H7:I7"/>
    <mergeCell ref="A8:K8"/>
    <mergeCell ref="B12:D12"/>
    <mergeCell ref="A13:K13"/>
    <mergeCell ref="B17:D17"/>
    <mergeCell ref="A18:K18"/>
    <mergeCell ref="B22:D22"/>
    <mergeCell ref="A23:K23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ボッチャ</vt:lpstr>
      <vt:lpstr>水泳</vt:lpstr>
      <vt:lpstr>ボッチャ!Print_Area</vt:lpstr>
      <vt:lpstr>水泳!Print_Area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JPC13</cp:lastModifiedBy>
  <cp:lastPrinted>2023-05-18T09:57:11Z</cp:lastPrinted>
  <dcterms:created xsi:type="dcterms:W3CDTF">2019-03-20T05:11:01Z</dcterms:created>
  <dcterms:modified xsi:type="dcterms:W3CDTF">2023-05-18T10:20:24Z</dcterms:modified>
</cp:coreProperties>
</file>