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.代理店選定\3_旅行代理店\2023\3.SW\"/>
    </mc:Choice>
  </mc:AlternateContent>
  <xr:revisionPtr revIDLastSave="0" documentId="13_ncr:1_{4A4E90E8-44FC-45DA-B9C2-BC4281295558}" xr6:coauthVersionLast="47" xr6:coauthVersionMax="47" xr10:uidLastSave="{00000000-0000-0000-0000-000000000000}"/>
  <bookViews>
    <workbookView xWindow="2775" yWindow="990" windowWidth="19755" windowHeight="13230" xr2:uid="{00000000-000D-0000-FFFF-FFFF00000000}"/>
  </bookViews>
  <sheets>
    <sheet name="水泳" sheetId="2" r:id="rId1"/>
  </sheets>
  <definedNames>
    <definedName name="_xlnm.Print_Area" localSheetId="0">水泳!$A$1:$K$31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J21" i="2" l="1"/>
  <c r="J20" i="2"/>
  <c r="J19" i="2"/>
  <c r="J26" i="2"/>
  <c r="J25" i="2"/>
  <c r="J24" i="2"/>
  <c r="J15" i="2"/>
  <c r="J16" i="2"/>
  <c r="J14" i="2"/>
  <c r="J9" i="2"/>
  <c r="J10" i="2"/>
  <c r="J22" i="2" l="1"/>
  <c r="J27" i="2"/>
  <c r="J17" i="2"/>
  <c r="J28" i="2" s="1"/>
  <c r="J12" i="2" l="1"/>
  <c r="J29" i="2" l="1"/>
  <c r="J30" i="2" l="1"/>
</calcChain>
</file>

<file path=xl/sharedStrings.xml><?xml version="1.0" encoding="utf-8"?>
<sst xmlns="http://schemas.openxmlformats.org/spreadsheetml/2006/main" count="50" uniqueCount="39">
  <si>
    <t>小計</t>
    <rPh sb="0" eb="1">
      <t>ショウ</t>
    </rPh>
    <rPh sb="1" eb="2">
      <t>ケイ</t>
    </rPh>
    <phoneticPr fontId="1"/>
  </si>
  <si>
    <t>社名：</t>
  </si>
  <si>
    <t>2023年　月　　日</t>
  </si>
  <si>
    <t>備考</t>
  </si>
  <si>
    <t>内容</t>
  </si>
  <si>
    <t>単価</t>
  </si>
  <si>
    <t>計</t>
  </si>
  <si>
    <t>単位：円</t>
  </si>
  <si>
    <t>a</t>
  </si>
  <si>
    <t>b</t>
  </si>
  <si>
    <t>c</t>
  </si>
  <si>
    <t>注）必要に応じて、行を追加してください。</t>
  </si>
  <si>
    <t>旅行社選定　提出用　見積書</t>
    <rPh sb="0" eb="2">
      <t>リョコウ</t>
    </rPh>
    <rPh sb="2" eb="3">
      <t>シャ</t>
    </rPh>
    <rPh sb="3" eb="5">
      <t>センテイ</t>
    </rPh>
    <phoneticPr fontId="1"/>
  </si>
  <si>
    <t>競技団体関係者</t>
    <rPh sb="0" eb="7">
      <t>キョウギダンタイカンケイシャ</t>
    </rPh>
    <phoneticPr fontId="1"/>
  </si>
  <si>
    <t>JPSA職員</t>
    <rPh sb="4" eb="6">
      <t>ショクイン</t>
    </rPh>
    <phoneticPr fontId="1"/>
  </si>
  <si>
    <t>d</t>
    <phoneticPr fontId="1"/>
  </si>
  <si>
    <t>名</t>
    <rPh sb="0" eb="1">
      <t>メイ</t>
    </rPh>
    <phoneticPr fontId="1"/>
  </si>
  <si>
    <t>泊</t>
    <rPh sb="0" eb="1">
      <t>ハク</t>
    </rPh>
    <phoneticPr fontId="1"/>
  </si>
  <si>
    <t>弁当</t>
    <rPh sb="0" eb="2">
      <t>ベントウ</t>
    </rPh>
    <phoneticPr fontId="1"/>
  </si>
  <si>
    <t>個</t>
    <rPh sb="0" eb="1">
      <t>コ</t>
    </rPh>
    <phoneticPr fontId="1"/>
  </si>
  <si>
    <t>宿泊先候補：</t>
    <rPh sb="0" eb="5">
      <t>シュクハクサキコウホ</t>
    </rPh>
    <phoneticPr fontId="1"/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</si>
  <si>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</si>
  <si>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</si>
  <si>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c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</si>
  <si>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</si>
  <si>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消費税含む</t>
    <phoneticPr fontId="1"/>
  </si>
  <si>
    <t>総　合　計</t>
    <rPh sb="0" eb="1">
      <t>ソウ</t>
    </rPh>
    <rPh sb="2" eb="3">
      <t>ゴウ</t>
    </rPh>
    <phoneticPr fontId="1"/>
  </si>
  <si>
    <t>b</t>
    <phoneticPr fontId="1"/>
  </si>
  <si>
    <t>泊</t>
  </si>
  <si>
    <t>名</t>
  </si>
  <si>
    <t>e</t>
  </si>
  <si>
    <t>（１）宿泊</t>
  </si>
  <si>
    <t>（２）昼食</t>
  </si>
  <si>
    <t>【2023ジャパンパラ水泳競技大会】</t>
    <rPh sb="11" eb="13">
      <t>スイエイ</t>
    </rPh>
    <rPh sb="13" eb="17">
      <t>キョウギタイカイ</t>
    </rPh>
    <phoneticPr fontId="1"/>
  </si>
  <si>
    <t>ゴミ処理費用</t>
    <rPh sb="2" eb="6">
      <t>ショリヒヨウ</t>
    </rPh>
    <phoneticPr fontId="1"/>
  </si>
  <si>
    <t>（３）旅行社スタッフ</t>
    <phoneticPr fontId="1"/>
  </si>
  <si>
    <t>（４）その他</t>
    <phoneticPr fontId="1"/>
  </si>
  <si>
    <t>(１)～(４)合計</t>
    <rPh sb="7" eb="9">
      <t>ゴウケイ</t>
    </rPh>
    <phoneticPr fontId="1"/>
  </si>
  <si>
    <t>数量：5日間合計予想数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</si>
</sst>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38" fontId="3" fillId="0" borderId="12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12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2" xfId="0" applyFont="1" applyBorder="1">
      <alignment vertical="center"/>
    </xf>
    <xf numFmtId="38" fontId="3" fillId="0" borderId="6" xfId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4" xfId="0" applyFont="1" applyBorder="1">
      <alignment vertical="center"/>
    </xf>
    <xf numFmtId="38" fontId="3" fillId="0" borderId="7" xfId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4" xfId="1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1" xfId="1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31" xfId="0" applyFont="1" applyBorder="1">
      <alignment vertical="center"/>
    </xf>
    <xf numFmtId="38" fontId="3" fillId="4" borderId="40" xfId="1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3" fillId="4" borderId="41" xfId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36" xfId="0" applyFont="1" applyFill="1" applyBorder="1">
      <alignment vertical="center"/>
    </xf>
    <xf numFmtId="0" fontId="7" fillId="3" borderId="37" xfId="0" applyFont="1" applyFill="1" applyBorder="1">
      <alignment vertical="center"/>
    </xf>
    <xf numFmtId="0" fontId="7" fillId="3" borderId="38" xfId="0" applyFont="1" applyFill="1" applyBorder="1">
      <alignment vertical="center"/>
    </xf>
    <xf numFmtId="0" fontId="6" fillId="2" borderId="2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D3" sqref="D3"/>
    </sheetView>
  </sheetViews>
  <sheetFormatPr defaultColWidth="9.125" defaultRowHeight="13.5" x14ac:dyDescent="0.15"/>
  <cols>
    <col min="1" max="2" width="2" style="1" customWidth="1"/>
    <col min="3" max="3" width="4" style="1" customWidth="1"/>
    <col min="4" max="4" width="38.125" style="1" customWidth="1"/>
    <col min="5" max="5" width="15.875" style="1" customWidth="1"/>
    <col min="6" max="6" width="9.125" style="1"/>
    <col min="7" max="7" width="4.625" style="2" customWidth="1"/>
    <col min="8" max="8" width="9" style="2"/>
    <col min="9" max="9" width="4.25" style="2" customWidth="1"/>
    <col min="10" max="10" width="16.375" style="1" customWidth="1"/>
    <col min="11" max="11" width="44.875" style="1" customWidth="1"/>
    <col min="12" max="16384" width="9.125" style="1"/>
  </cols>
  <sheetData>
    <row r="1" spans="1:11" ht="21" x14ac:dyDescent="0.15">
      <c r="A1" s="26" t="s">
        <v>33</v>
      </c>
      <c r="K1" s="3" t="s">
        <v>2</v>
      </c>
    </row>
    <row r="2" spans="1:11" ht="30.75" customHeight="1" x14ac:dyDescent="0.15">
      <c r="B2" s="65" t="s">
        <v>12</v>
      </c>
      <c r="C2" s="65"/>
      <c r="D2" s="65"/>
      <c r="E2" s="65"/>
      <c r="F2" s="65"/>
      <c r="G2" s="65"/>
      <c r="H2" s="65"/>
      <c r="I2" s="65"/>
      <c r="J2" s="65"/>
      <c r="K2" s="65"/>
    </row>
    <row r="4" spans="1:11" ht="19.5" customHeight="1" x14ac:dyDescent="0.15">
      <c r="J4" s="4" t="s">
        <v>1</v>
      </c>
      <c r="K4" s="4"/>
    </row>
    <row r="6" spans="1:11" ht="14.25" thickBot="1" x14ac:dyDescent="0.2">
      <c r="K6" s="5" t="s">
        <v>7</v>
      </c>
    </row>
    <row r="7" spans="1:11" ht="24" customHeight="1" thickBot="1" x14ac:dyDescent="0.2">
      <c r="A7" s="69" t="s">
        <v>4</v>
      </c>
      <c r="B7" s="69"/>
      <c r="C7" s="69"/>
      <c r="D7" s="69"/>
      <c r="E7" s="6" t="s">
        <v>5</v>
      </c>
      <c r="F7" s="73" t="s">
        <v>21</v>
      </c>
      <c r="G7" s="74"/>
      <c r="H7" s="75" t="s">
        <v>22</v>
      </c>
      <c r="I7" s="74"/>
      <c r="J7" s="7" t="s">
        <v>6</v>
      </c>
      <c r="K7" s="8" t="s">
        <v>3</v>
      </c>
    </row>
    <row r="8" spans="1:11" ht="34.5" customHeight="1" x14ac:dyDescent="0.15">
      <c r="A8" s="66" t="s">
        <v>31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34.5" customHeight="1" x14ac:dyDescent="0.15">
      <c r="A9" s="9"/>
      <c r="B9" s="9"/>
      <c r="C9" s="10" t="s">
        <v>8</v>
      </c>
      <c r="D9" s="32" t="s">
        <v>13</v>
      </c>
      <c r="E9" s="33"/>
      <c r="F9" s="34">
        <v>70</v>
      </c>
      <c r="G9" s="53" t="s">
        <v>16</v>
      </c>
      <c r="H9" s="31"/>
      <c r="I9" s="56" t="s">
        <v>17</v>
      </c>
      <c r="J9" s="47">
        <f t="shared" ref="J9:J11" si="0">E9*IF(F9="",1,F9)*IF(H9="",1,H9)</f>
        <v>0</v>
      </c>
      <c r="K9" s="29" t="s">
        <v>20</v>
      </c>
    </row>
    <row r="10" spans="1:11" ht="34.5" customHeight="1" x14ac:dyDescent="0.15">
      <c r="A10" s="9"/>
      <c r="B10" s="9"/>
      <c r="C10" s="11" t="s">
        <v>9</v>
      </c>
      <c r="D10" s="36" t="s">
        <v>14</v>
      </c>
      <c r="E10" s="40"/>
      <c r="F10" s="37">
        <v>15</v>
      </c>
      <c r="G10" s="54" t="s">
        <v>16</v>
      </c>
      <c r="H10" s="31"/>
      <c r="I10" s="56" t="s">
        <v>17</v>
      </c>
      <c r="J10" s="47">
        <f t="shared" si="0"/>
        <v>0</v>
      </c>
      <c r="K10" s="29" t="s">
        <v>20</v>
      </c>
    </row>
    <row r="11" spans="1:11" ht="34.5" customHeight="1" thickBot="1" x14ac:dyDescent="0.2">
      <c r="A11" s="9"/>
      <c r="B11" s="9"/>
      <c r="C11" s="12" t="s">
        <v>30</v>
      </c>
      <c r="D11" s="36"/>
      <c r="F11" s="37"/>
      <c r="G11" s="55" t="s">
        <v>29</v>
      </c>
      <c r="H11" s="31"/>
      <c r="I11" s="56" t="s">
        <v>28</v>
      </c>
      <c r="J11" s="47">
        <f t="shared" si="0"/>
        <v>0</v>
      </c>
      <c r="K11" s="29"/>
    </row>
    <row r="12" spans="1:11" ht="34.5" customHeight="1" thickBot="1" x14ac:dyDescent="0.2">
      <c r="A12" s="13"/>
      <c r="B12" s="70" t="s">
        <v>0</v>
      </c>
      <c r="C12" s="71"/>
      <c r="D12" s="76"/>
      <c r="E12" s="15"/>
      <c r="F12" s="16"/>
      <c r="G12" s="27"/>
      <c r="H12" s="17"/>
      <c r="I12" s="17"/>
      <c r="J12" s="18">
        <f>SUM(J9:J11)</f>
        <v>0</v>
      </c>
      <c r="K12" s="19"/>
    </row>
    <row r="13" spans="1:11" ht="34.5" customHeight="1" x14ac:dyDescent="0.15">
      <c r="A13" s="66" t="s">
        <v>32</v>
      </c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34.5" customHeight="1" x14ac:dyDescent="0.15">
      <c r="A14" s="9"/>
      <c r="B14" s="9"/>
      <c r="C14" s="10" t="s">
        <v>8</v>
      </c>
      <c r="D14" s="32" t="s">
        <v>18</v>
      </c>
      <c r="E14" s="39"/>
      <c r="F14" s="34">
        <v>800</v>
      </c>
      <c r="G14" s="53" t="s">
        <v>19</v>
      </c>
      <c r="H14" s="31"/>
      <c r="I14" s="56"/>
      <c r="J14" s="47">
        <f t="shared" ref="J14:J16" si="1">E14*IF(F14="",1,F14)*IF(H14="",1,H14)</f>
        <v>0</v>
      </c>
      <c r="K14" s="29" t="s">
        <v>38</v>
      </c>
    </row>
    <row r="15" spans="1:11" ht="34.5" customHeight="1" x14ac:dyDescent="0.15">
      <c r="A15" s="9"/>
      <c r="B15" s="9"/>
      <c r="C15" s="11" t="s">
        <v>9</v>
      </c>
      <c r="D15" s="36" t="s">
        <v>34</v>
      </c>
      <c r="E15" s="40"/>
      <c r="F15" s="62"/>
      <c r="G15" s="53"/>
      <c r="H15" s="31"/>
      <c r="I15" s="56"/>
      <c r="J15" s="47">
        <f t="shared" si="1"/>
        <v>0</v>
      </c>
      <c r="K15" s="29"/>
    </row>
    <row r="16" spans="1:11" ht="34.5" customHeight="1" thickBot="1" x14ac:dyDescent="0.2">
      <c r="A16" s="9"/>
      <c r="B16" s="9"/>
      <c r="C16" s="12" t="s">
        <v>15</v>
      </c>
      <c r="D16" s="41"/>
      <c r="E16" s="42"/>
      <c r="F16" s="43"/>
      <c r="G16" s="57"/>
      <c r="H16" s="38"/>
      <c r="I16" s="58"/>
      <c r="J16" s="44">
        <f t="shared" si="1"/>
        <v>0</v>
      </c>
      <c r="K16" s="30"/>
    </row>
    <row r="17" spans="1:11" ht="34.5" customHeight="1" thickBot="1" x14ac:dyDescent="0.2">
      <c r="A17" s="13"/>
      <c r="B17" s="70" t="s">
        <v>0</v>
      </c>
      <c r="C17" s="71"/>
      <c r="D17" s="72"/>
      <c r="E17" s="14"/>
      <c r="F17" s="20"/>
      <c r="G17" s="28"/>
      <c r="H17" s="21"/>
      <c r="I17" s="21"/>
      <c r="J17" s="22">
        <f>SUM(J14:J16)</f>
        <v>0</v>
      </c>
      <c r="K17" s="23"/>
    </row>
    <row r="18" spans="1:11" ht="34.5" customHeight="1" x14ac:dyDescent="0.15">
      <c r="A18" s="66" t="s">
        <v>35</v>
      </c>
      <c r="B18" s="67"/>
      <c r="C18" s="67"/>
      <c r="D18" s="67"/>
      <c r="E18" s="67"/>
      <c r="F18" s="67"/>
      <c r="G18" s="67"/>
      <c r="H18" s="67"/>
      <c r="I18" s="67"/>
      <c r="J18" s="67"/>
      <c r="K18" s="68"/>
    </row>
    <row r="19" spans="1:11" ht="34.5" customHeight="1" x14ac:dyDescent="0.15">
      <c r="A19" s="9"/>
      <c r="B19" s="9"/>
      <c r="C19" s="10" t="s">
        <v>8</v>
      </c>
      <c r="D19" s="29"/>
      <c r="E19" s="33"/>
      <c r="F19" s="45"/>
      <c r="G19" s="59"/>
      <c r="H19" s="31"/>
      <c r="I19" s="56"/>
      <c r="J19" s="47">
        <f>E19*IF(F19="",1,F19)*IF(H19="",1,H19)</f>
        <v>0</v>
      </c>
      <c r="K19" s="29"/>
    </row>
    <row r="20" spans="1:11" ht="34.5" customHeight="1" x14ac:dyDescent="0.15">
      <c r="A20" s="9"/>
      <c r="B20" s="9"/>
      <c r="C20" s="11" t="s">
        <v>9</v>
      </c>
      <c r="D20" s="32"/>
      <c r="E20" s="33"/>
      <c r="F20" s="46"/>
      <c r="G20" s="60"/>
      <c r="H20" s="35"/>
      <c r="I20" s="61"/>
      <c r="J20" s="47">
        <f t="shared" ref="J20:J21" si="2">E20*IF(F20="",1,F20)*IF(H20="",1,H20)</f>
        <v>0</v>
      </c>
      <c r="K20" s="48"/>
    </row>
    <row r="21" spans="1:11" ht="34.5" customHeight="1" thickBot="1" x14ac:dyDescent="0.2">
      <c r="A21" s="9"/>
      <c r="B21" s="9"/>
      <c r="C21" s="12" t="s">
        <v>23</v>
      </c>
      <c r="D21" s="41"/>
      <c r="E21" s="42"/>
      <c r="F21" s="43"/>
      <c r="G21" s="57"/>
      <c r="H21" s="38"/>
      <c r="I21" s="58"/>
      <c r="J21" s="44">
        <f t="shared" si="2"/>
        <v>0</v>
      </c>
      <c r="K21" s="30"/>
    </row>
    <row r="22" spans="1:11" ht="34.5" customHeight="1" thickBot="1" x14ac:dyDescent="0.2">
      <c r="A22" s="13"/>
      <c r="B22" s="70" t="s">
        <v>0</v>
      </c>
      <c r="C22" s="71"/>
      <c r="D22" s="72"/>
      <c r="E22" s="14"/>
      <c r="F22" s="20"/>
      <c r="G22" s="28"/>
      <c r="H22" s="21"/>
      <c r="I22" s="21"/>
      <c r="J22" s="22">
        <f>SUM(J19:J21)</f>
        <v>0</v>
      </c>
      <c r="K22" s="23"/>
    </row>
    <row r="23" spans="1:11" ht="34.5" customHeight="1" x14ac:dyDescent="0.15">
      <c r="A23" s="66" t="s">
        <v>36</v>
      </c>
      <c r="B23" s="67"/>
      <c r="C23" s="67"/>
      <c r="D23" s="67"/>
      <c r="E23" s="67"/>
      <c r="F23" s="67"/>
      <c r="G23" s="67"/>
      <c r="H23" s="67"/>
      <c r="I23" s="67"/>
      <c r="J23" s="67"/>
      <c r="K23" s="68"/>
    </row>
    <row r="24" spans="1:11" ht="34.5" customHeight="1" x14ac:dyDescent="0.15">
      <c r="A24" s="9"/>
      <c r="B24" s="9"/>
      <c r="C24" s="11" t="s">
        <v>8</v>
      </c>
      <c r="D24" s="51"/>
      <c r="E24" s="52"/>
      <c r="F24" s="46"/>
      <c r="G24" s="60"/>
      <c r="H24" s="35"/>
      <c r="I24" s="61"/>
      <c r="J24" s="47">
        <f>E24*IF(F24="",1,F24)*IF(H24="",1,H24)</f>
        <v>0</v>
      </c>
      <c r="K24" s="29"/>
    </row>
    <row r="25" spans="1:11" ht="34.5" customHeight="1" x14ac:dyDescent="0.15">
      <c r="A25" s="9"/>
      <c r="B25" s="9"/>
      <c r="C25" s="10" t="s">
        <v>27</v>
      </c>
      <c r="D25" s="49"/>
      <c r="E25" s="9"/>
      <c r="F25" s="45"/>
      <c r="G25" s="59"/>
      <c r="H25" s="31"/>
      <c r="I25" s="56"/>
      <c r="J25" s="47">
        <f>E25*IF(F25="",1,F25)*IF(H25="",1,H25)</f>
        <v>0</v>
      </c>
      <c r="K25" s="48"/>
    </row>
    <row r="26" spans="1:11" ht="34.5" customHeight="1" thickBot="1" x14ac:dyDescent="0.2">
      <c r="A26" s="9"/>
      <c r="B26" s="9"/>
      <c r="C26" s="21" t="s">
        <v>10</v>
      </c>
      <c r="D26" s="41"/>
      <c r="E26" s="50"/>
      <c r="F26" s="46"/>
      <c r="G26" s="60"/>
      <c r="H26" s="35"/>
      <c r="I26" s="61"/>
      <c r="J26" s="44">
        <f t="shared" ref="J26" si="3">E26*IF(F26="",1,F26)*IF(H26="",1,H26)</f>
        <v>0</v>
      </c>
      <c r="K26" s="48"/>
    </row>
    <row r="27" spans="1:11" ht="34.5" customHeight="1" thickBot="1" x14ac:dyDescent="0.2">
      <c r="A27" s="9"/>
      <c r="B27" s="70" t="s">
        <v>0</v>
      </c>
      <c r="C27" s="71"/>
      <c r="D27" s="72"/>
      <c r="E27" s="14"/>
      <c r="F27" s="16"/>
      <c r="G27" s="27"/>
      <c r="H27" s="17"/>
      <c r="I27" s="17"/>
      <c r="J27" s="24">
        <f>SUM(J24:J26)</f>
        <v>0</v>
      </c>
      <c r="K27" s="19"/>
    </row>
    <row r="28" spans="1:11" ht="34.5" customHeight="1" thickBot="1" x14ac:dyDescent="0.2">
      <c r="A28" s="13"/>
      <c r="B28" s="63" t="s">
        <v>37</v>
      </c>
      <c r="C28" s="63"/>
      <c r="D28" s="63"/>
      <c r="E28" s="64"/>
      <c r="F28" s="20"/>
      <c r="G28" s="28"/>
      <c r="H28" s="21"/>
      <c r="I28" s="21"/>
      <c r="J28" s="25">
        <f>SUM(J27,J17,J12,J22)</f>
        <v>0</v>
      </c>
      <c r="K28" s="23"/>
    </row>
    <row r="29" spans="1:11" ht="34.5" customHeight="1" thickBot="1" x14ac:dyDescent="0.2">
      <c r="A29" s="13"/>
      <c r="B29" s="63" t="s">
        <v>24</v>
      </c>
      <c r="C29" s="63"/>
      <c r="D29" s="63"/>
      <c r="E29" s="64"/>
      <c r="F29" s="20"/>
      <c r="G29" s="28"/>
      <c r="H29" s="21"/>
      <c r="I29" s="21"/>
      <c r="J29" s="25">
        <f>J28*0.1</f>
        <v>0</v>
      </c>
      <c r="K29" s="23"/>
    </row>
    <row r="30" spans="1:11" ht="34.5" customHeight="1" thickBot="1" x14ac:dyDescent="0.2">
      <c r="A30" s="13"/>
      <c r="B30" s="63" t="s">
        <v>26</v>
      </c>
      <c r="C30" s="63"/>
      <c r="D30" s="63"/>
      <c r="E30" s="64"/>
      <c r="F30" s="20"/>
      <c r="G30" s="28"/>
      <c r="H30" s="21"/>
      <c r="I30" s="21"/>
      <c r="J30" s="25">
        <f>J28*1.1</f>
        <v>0</v>
      </c>
      <c r="K30" s="23" t="s">
        <v>25</v>
      </c>
    </row>
    <row r="31" spans="1:11" ht="25.5" customHeight="1" x14ac:dyDescent="0.15">
      <c r="A31" s="1" t="s">
        <v>11</v>
      </c>
    </row>
  </sheetData>
  <mergeCells count="15">
    <mergeCell ref="B22:D22"/>
    <mergeCell ref="B29:E29"/>
    <mergeCell ref="B28:E28"/>
    <mergeCell ref="B30:E30"/>
    <mergeCell ref="B2:K2"/>
    <mergeCell ref="A8:K8"/>
    <mergeCell ref="A13:K13"/>
    <mergeCell ref="A7:D7"/>
    <mergeCell ref="B27:D27"/>
    <mergeCell ref="A23:K23"/>
    <mergeCell ref="F7:G7"/>
    <mergeCell ref="H7:I7"/>
    <mergeCell ref="B12:D12"/>
    <mergeCell ref="B17:D17"/>
    <mergeCell ref="A18:K18"/>
  </mergeCells>
  <phoneticPr fontI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水泳</vt:lpstr>
      <vt:lpstr>水泳!Print_Area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kojima-takeshi</dc:creator>
  <cp:lastModifiedBy>JPC28</cp:lastModifiedBy>
  <cp:lastPrinted>2023-05-12T03:06:13Z</cp:lastPrinted>
  <dcterms:created xsi:type="dcterms:W3CDTF">2019-03-20T05:11:01Z</dcterms:created>
  <dcterms:modified xsi:type="dcterms:W3CDTF">2023-05-16T11:38:00Z</dcterms:modified>
</cp:coreProperties>
</file>