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旅行業者選定201906\"/>
    </mc:Choice>
  </mc:AlternateContent>
  <bookViews>
    <workbookView xWindow="0" yWindow="0" windowWidth="20490" windowHeight="7770"/>
  </bookViews>
  <sheets>
    <sheet name="ボッチャ" sheetId="4" r:id="rId1"/>
    <sheet name="WR" sheetId="7" r:id="rId2"/>
    <sheet name="陸上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41" i="4"/>
  <c r="G39" i="4"/>
  <c r="G34" i="4"/>
  <c r="G22" i="4"/>
  <c r="G17" i="4"/>
  <c r="G12" i="4"/>
  <c r="G38" i="4"/>
  <c r="G37" i="4"/>
  <c r="G33" i="4"/>
  <c r="G32" i="4"/>
  <c r="G31" i="4"/>
  <c r="G21" i="4"/>
  <c r="G20" i="4"/>
  <c r="G16" i="4"/>
  <c r="G15" i="4"/>
  <c r="G11" i="4"/>
  <c r="G10" i="4"/>
  <c r="G36" i="7"/>
  <c r="G33" i="7"/>
  <c r="G32" i="7"/>
  <c r="G31" i="7"/>
  <c r="G21" i="7"/>
  <c r="G20" i="7"/>
  <c r="G16" i="7"/>
  <c r="G15" i="7"/>
  <c r="G17" i="7" s="1"/>
  <c r="G11" i="7"/>
  <c r="G10" i="7"/>
  <c r="G34" i="7" l="1"/>
  <c r="G12" i="7"/>
  <c r="G22" i="7"/>
  <c r="G32" i="2" l="1"/>
  <c r="G31" i="2"/>
  <c r="G33" i="2"/>
  <c r="G21" i="2"/>
  <c r="G20" i="2"/>
  <c r="G22" i="2" s="1"/>
  <c r="G16" i="2"/>
  <c r="G17" i="2" s="1"/>
  <c r="G15" i="2"/>
  <c r="G11" i="2"/>
  <c r="G10" i="2"/>
  <c r="G12" i="2" s="1"/>
</calcChain>
</file>

<file path=xl/sharedStrings.xml><?xml version="1.0" encoding="utf-8"?>
<sst xmlns="http://schemas.openxmlformats.org/spreadsheetml/2006/main" count="225" uniqueCount="51">
  <si>
    <t>NF関係者</t>
    <rPh sb="2" eb="5">
      <t>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</si>
  <si>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</si>
  <si>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</si>
  <si>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</si>
  <si>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</si>
  <si>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</si>
  <si>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</si>
  <si>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</si>
  <si>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</si>
  <si>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</si>
  <si>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</si>
  <si>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</si>
  <si>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</si>
  <si>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</si>
  <si>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2.大会期間中における本大会関係者の弁当手配及びそのごみ処理</t>
    <phoneticPr fontId="1"/>
  </si>
  <si>
    <t>3.管理費</t>
    <rPh sb="2" eb="5">
      <t>カンリヒ</t>
    </rPh>
    <phoneticPr fontId="1"/>
  </si>
  <si>
    <t>4.大会期間中の旅行業者スタッフ帯同及び派遣</t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</si>
  <si>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</si>
  <si>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</si>
  <si>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</si>
  <si>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</si>
  <si>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</si>
  <si>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</si>
  <si>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</si>
  <si>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</si>
  <si>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</si>
  <si>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</si>
  <si>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ア）日本国内滞在費</t>
    <rPh sb="2" eb="4">
      <t>ニホン</t>
    </rPh>
    <rPh sb="4" eb="6">
      <t>コクナイ</t>
    </rPh>
    <rPh sb="6" eb="9">
      <t>タイザイヒ</t>
    </rPh>
    <phoneticPr fontId="1"/>
  </si>
  <si>
    <t>イ）日本国内移動費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</si>
  <si>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ウ）出入国に関する事項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</si>
  <si>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</si>
  <si>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</si>
  <si>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【ボッチャ】</t>
    <phoneticPr fontId="1"/>
  </si>
  <si>
    <t>三日計</t>
    <rPh sb="0" eb="2">
      <t>ミッカ</t>
    </rPh>
    <rPh sb="2" eb="3">
      <t>ケイ</t>
    </rPh>
    <phoneticPr fontId="1"/>
  </si>
  <si>
    <t>合計の見積り金額</t>
    <rPh sb="0" eb="2">
      <t>ゴウケイ</t>
    </rPh>
    <rPh sb="3" eb="5">
      <t>ミツモ</t>
    </rPh>
    <rPh sb="6" eb="8">
      <t>キンガク</t>
    </rPh>
    <phoneticPr fontId="1"/>
  </si>
  <si>
    <t>式</t>
    <rPh sb="0" eb="1">
      <t>シキ</t>
    </rPh>
    <phoneticPr fontId="1"/>
  </si>
  <si>
    <t>企業名：</t>
    <rPh sb="0" eb="2">
      <t>キギョウ</t>
    </rPh>
    <rPh sb="2" eb="3">
      <t>メイ</t>
    </rPh>
    <phoneticPr fontId="1"/>
  </si>
  <si>
    <t>【車いすラグビー】</t>
    <rPh sb="1" eb="2">
      <t>クルマ</t>
    </rPh>
    <phoneticPr fontId="1"/>
  </si>
  <si>
    <t>2.大会期間中における本大会関係者の弁当手配及びそのごみ処理</t>
    <phoneticPr fontId="1"/>
  </si>
  <si>
    <t>4.大会期間中の旅行業者スタッフ帯同及び派遣</t>
    <phoneticPr fontId="1"/>
  </si>
  <si>
    <t>-</t>
    <phoneticPr fontId="1"/>
  </si>
  <si>
    <t>五日計</t>
    <rPh sb="0" eb="2">
      <t>イツカ</t>
    </rPh>
    <rPh sb="2" eb="3">
      <t>ケイ</t>
    </rPh>
    <phoneticPr fontId="1"/>
  </si>
  <si>
    <t>五日計</t>
    <rPh sb="0" eb="2">
      <t>イツカ</t>
    </rPh>
    <rPh sb="2" eb="3">
      <t>ケイ</t>
    </rPh>
    <phoneticPr fontId="1"/>
  </si>
  <si>
    <t>5.海外招待選手関係</t>
    <rPh sb="2" eb="4">
      <t>カイガイ</t>
    </rPh>
    <rPh sb="4" eb="6">
      <t>ショウタイ</t>
    </rPh>
    <rPh sb="6" eb="8">
      <t>センシュ</t>
    </rPh>
    <rPh sb="8" eb="10">
      <t>カンケイ</t>
    </rPh>
    <phoneticPr fontId="1"/>
  </si>
  <si>
    <t>名</t>
    <rPh sb="0" eb="1">
      <t>メイ</t>
    </rPh>
    <phoneticPr fontId="1"/>
  </si>
  <si>
    <t>数量は最大数につき、減少の可能性あり</t>
    <rPh sb="0" eb="2">
      <t>スウリョウ</t>
    </rPh>
    <rPh sb="3" eb="5">
      <t>サイダイ</t>
    </rPh>
    <rPh sb="5" eb="6">
      <t>スウ</t>
    </rPh>
    <rPh sb="10" eb="12">
      <t>ゲンショウ</t>
    </rPh>
    <rPh sb="13" eb="16">
      <t>カノウセイ</t>
    </rPh>
    <phoneticPr fontId="1"/>
  </si>
  <si>
    <t>式</t>
    <rPh sb="0" eb="1">
      <t>シキ</t>
    </rPh>
    <phoneticPr fontId="1"/>
  </si>
  <si>
    <t>最大16チームでの移動</t>
    <rPh sb="0" eb="2">
      <t>サイダイ</t>
    </rPh>
    <rPh sb="9" eb="11">
      <t>イドウ</t>
    </rPh>
    <phoneticPr fontId="1"/>
  </si>
  <si>
    <t>6.開会式をホテル等で行なう場合の会場及び備品の確保</t>
    <rPh sb="2" eb="4">
      <t>カイカイ</t>
    </rPh>
    <rPh sb="4" eb="5">
      <t>シキ</t>
    </rPh>
    <rPh sb="9" eb="10">
      <t>トウ</t>
    </rPh>
    <rPh sb="11" eb="12">
      <t>オコ</t>
    </rPh>
    <rPh sb="14" eb="16">
      <t>バアイ</t>
    </rPh>
    <rPh sb="17" eb="19">
      <t>カイジョウ</t>
    </rPh>
    <rPh sb="19" eb="20">
      <t>オヨ</t>
    </rPh>
    <rPh sb="21" eb="23">
      <t>ビヒン</t>
    </rPh>
    <rPh sb="24" eb="26">
      <t>カクホ</t>
    </rPh>
    <phoneticPr fontId="1"/>
  </si>
  <si>
    <t>5.開会式会場手配</t>
    <rPh sb="2" eb="4">
      <t>カイカイ</t>
    </rPh>
    <rPh sb="4" eb="5">
      <t>シキ</t>
    </rPh>
    <rPh sb="5" eb="7">
      <t>カイジョウ</t>
    </rPh>
    <rPh sb="7" eb="9">
      <t>テハイ</t>
    </rPh>
    <phoneticPr fontId="1"/>
  </si>
  <si>
    <t>【陸上競技】</t>
    <rPh sb="1" eb="2">
      <t>リク</t>
    </rPh>
    <rPh sb="2" eb="3">
      <t>ウエ</t>
    </rPh>
    <rPh sb="3" eb="5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</si>
</sst>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8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46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0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49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B10" sqref="B10:C10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32</v>
      </c>
      <c r="H1" s="28" t="s">
        <v>18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36</v>
      </c>
      <c r="B4" s="22"/>
      <c r="C4" s="22"/>
    </row>
    <row r="7" spans="1:8" ht="15" thickBot="1" x14ac:dyDescent="0.2">
      <c r="A7" s="51"/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74" t="s">
        <v>0</v>
      </c>
      <c r="C10" s="75"/>
      <c r="D10" s="25">
        <v>40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6" t="s">
        <v>1</v>
      </c>
      <c r="C11" s="77"/>
      <c r="D11" s="9">
        <v>10</v>
      </c>
      <c r="E11" s="3" t="s">
        <v>2</v>
      </c>
      <c r="F11" s="3"/>
      <c r="G11" s="5">
        <f>D11*F11</f>
        <v>0</v>
      </c>
      <c r="H11" s="10"/>
    </row>
    <row r="12" spans="1:8" ht="14.25" thickBot="1" x14ac:dyDescent="0.2">
      <c r="A12" s="45" t="s">
        <v>6</v>
      </c>
      <c r="B12" s="72"/>
      <c r="C12" s="73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4" t="s">
        <v>8</v>
      </c>
      <c r="C15" s="75"/>
      <c r="D15" s="8">
        <v>600</v>
      </c>
      <c r="E15" s="5" t="s">
        <v>7</v>
      </c>
      <c r="F15" s="5"/>
      <c r="G15" s="5">
        <f>D15*F15</f>
        <v>0</v>
      </c>
      <c r="H15" s="58" t="s">
        <v>41</v>
      </c>
    </row>
    <row r="16" spans="1:8" ht="14.25" thickBot="1" x14ac:dyDescent="0.2">
      <c r="A16" s="13"/>
      <c r="B16" s="90" t="s">
        <v>9</v>
      </c>
      <c r="C16" s="91"/>
      <c r="D16" s="11">
        <v>1</v>
      </c>
      <c r="E16" s="4" t="s">
        <v>10</v>
      </c>
      <c r="F16" s="4"/>
      <c r="G16" s="4">
        <f>D16*F16</f>
        <v>0</v>
      </c>
      <c r="H16" s="12"/>
    </row>
    <row r="17" spans="1:8" ht="14.25" thickBot="1" x14ac:dyDescent="0.2">
      <c r="A17" s="13" t="s">
        <v>6</v>
      </c>
      <c r="B17" s="88"/>
      <c r="C17" s="89"/>
      <c r="D17" s="13"/>
      <c r="E17" s="14"/>
      <c r="F17" s="14"/>
      <c r="G17" s="14">
        <f>SUM(G15:G16)</f>
        <v>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2"/>
      <c r="C20" s="83"/>
      <c r="D20" s="25"/>
      <c r="E20" s="5"/>
      <c r="F20" s="5"/>
      <c r="G20" s="5">
        <f t="shared" ref="G20:G21" si="0">D20*F20</f>
        <v>0</v>
      </c>
      <c r="H20" s="16"/>
    </row>
    <row r="21" spans="1:8" ht="14.25" thickBot="1" x14ac:dyDescent="0.2">
      <c r="A21" s="7"/>
      <c r="B21" s="84"/>
      <c r="C21" s="85"/>
      <c r="D21" s="9"/>
      <c r="E21" s="3"/>
      <c r="F21" s="3"/>
      <c r="G21" s="3">
        <f t="shared" si="0"/>
        <v>0</v>
      </c>
      <c r="H21" s="10"/>
    </row>
    <row r="22" spans="1:8" ht="14.25" thickBot="1" x14ac:dyDescent="0.2">
      <c r="A22" s="45" t="s">
        <v>6</v>
      </c>
      <c r="B22" s="72"/>
      <c r="C22" s="73"/>
      <c r="D22" s="46"/>
      <c r="E22" s="49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6" t="s">
        <v>23</v>
      </c>
      <c r="C25" s="87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74" t="s">
        <v>24</v>
      </c>
      <c r="C26" s="81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x14ac:dyDescent="0.15">
      <c r="A27" s="7"/>
      <c r="B27" s="74" t="s">
        <v>26</v>
      </c>
      <c r="C27" s="81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 t="s">
        <v>6</v>
      </c>
      <c r="B28" s="88"/>
      <c r="C28" s="89"/>
      <c r="D28" s="13"/>
      <c r="E28" s="14"/>
      <c r="F28" s="14"/>
      <c r="G28" s="14"/>
      <c r="H28" s="15"/>
    </row>
    <row r="29" spans="1:8" ht="14.25" thickBot="1" x14ac:dyDescent="0.2">
      <c r="A29" s="78" t="s">
        <v>43</v>
      </c>
      <c r="B29" s="79"/>
      <c r="C29" s="79"/>
      <c r="D29" s="79"/>
      <c r="E29" s="79"/>
      <c r="F29" s="79"/>
      <c r="G29" s="79"/>
      <c r="H29" s="80"/>
    </row>
    <row r="30" spans="1:8" ht="14.25" thickBot="1" x14ac:dyDescent="0.2">
      <c r="A30" s="20"/>
      <c r="B30" s="29"/>
      <c r="C30" s="30"/>
      <c r="D30" s="24" t="s">
        <v>11</v>
      </c>
      <c r="E30" s="18" t="s">
        <v>12</v>
      </c>
      <c r="F30" s="18" t="s">
        <v>3</v>
      </c>
      <c r="G30" s="18" t="s">
        <v>4</v>
      </c>
      <c r="H30" s="19" t="s">
        <v>5</v>
      </c>
    </row>
    <row r="31" spans="1:8" x14ac:dyDescent="0.15">
      <c r="A31" s="7"/>
      <c r="B31" s="74" t="s">
        <v>27</v>
      </c>
      <c r="C31" s="75"/>
      <c r="D31" s="25">
        <v>115</v>
      </c>
      <c r="E31" s="5" t="s">
        <v>44</v>
      </c>
      <c r="F31" s="5"/>
      <c r="G31" s="5">
        <f t="shared" ref="G31:G33" si="1">D31*F31</f>
        <v>0</v>
      </c>
      <c r="H31" s="70" t="s">
        <v>45</v>
      </c>
    </row>
    <row r="32" spans="1:8" x14ac:dyDescent="0.15">
      <c r="A32" s="7"/>
      <c r="B32" s="53" t="s">
        <v>28</v>
      </c>
      <c r="C32" s="54"/>
      <c r="D32" s="9">
        <v>1</v>
      </c>
      <c r="E32" s="55" t="s">
        <v>46</v>
      </c>
      <c r="F32" s="55"/>
      <c r="G32" s="55">
        <f t="shared" si="1"/>
        <v>0</v>
      </c>
      <c r="H32" s="71" t="s">
        <v>47</v>
      </c>
    </row>
    <row r="33" spans="1:8" ht="14.25" thickBot="1" x14ac:dyDescent="0.2">
      <c r="A33" s="7"/>
      <c r="B33" s="76" t="s">
        <v>29</v>
      </c>
      <c r="C33" s="77"/>
      <c r="D33" s="9">
        <v>1</v>
      </c>
      <c r="E33" s="55" t="s">
        <v>46</v>
      </c>
      <c r="F33" s="3"/>
      <c r="G33" s="3">
        <f t="shared" si="1"/>
        <v>0</v>
      </c>
      <c r="H33" s="10"/>
    </row>
    <row r="34" spans="1:8" ht="14.25" thickBot="1" x14ac:dyDescent="0.2">
      <c r="A34" s="45" t="s">
        <v>6</v>
      </c>
      <c r="B34" s="72"/>
      <c r="C34" s="73"/>
      <c r="D34" s="46"/>
      <c r="E34" s="47"/>
      <c r="F34" s="47"/>
      <c r="G34" s="47">
        <f>SUM(G31:G33)</f>
        <v>0</v>
      </c>
      <c r="H34" s="48"/>
    </row>
    <row r="35" spans="1:8" ht="14.25" thickBot="1" x14ac:dyDescent="0.2">
      <c r="A35" s="37" t="s">
        <v>48</v>
      </c>
      <c r="B35" s="38"/>
      <c r="C35" s="38"/>
      <c r="D35" s="39"/>
      <c r="E35" s="39"/>
      <c r="F35" s="39"/>
      <c r="G35" s="40"/>
      <c r="H35" s="41"/>
    </row>
    <row r="36" spans="1:8" ht="14.25" thickBot="1" x14ac:dyDescent="0.2">
      <c r="A36" s="20"/>
      <c r="B36" s="29"/>
      <c r="C36" s="30"/>
      <c r="D36" s="24" t="s">
        <v>11</v>
      </c>
      <c r="E36" s="17" t="s">
        <v>12</v>
      </c>
      <c r="F36" s="18" t="s">
        <v>3</v>
      </c>
      <c r="G36" s="18" t="s">
        <v>4</v>
      </c>
      <c r="H36" s="19" t="s">
        <v>5</v>
      </c>
    </row>
    <row r="37" spans="1:8" x14ac:dyDescent="0.15">
      <c r="A37" s="7"/>
      <c r="B37" s="74"/>
      <c r="C37" s="75"/>
      <c r="D37" s="8"/>
      <c r="E37" s="5"/>
      <c r="F37" s="5"/>
      <c r="G37" s="5">
        <f t="shared" ref="G37:G38" si="2">D37*F37</f>
        <v>0</v>
      </c>
      <c r="H37" s="16"/>
    </row>
    <row r="38" spans="1:8" ht="14.25" thickBot="1" x14ac:dyDescent="0.2">
      <c r="A38" s="13"/>
      <c r="B38" s="90"/>
      <c r="C38" s="91"/>
      <c r="D38" s="11"/>
      <c r="E38" s="4"/>
      <c r="F38" s="4"/>
      <c r="G38" s="4">
        <f t="shared" si="2"/>
        <v>0</v>
      </c>
      <c r="H38" s="12"/>
    </row>
    <row r="39" spans="1:8" ht="14.25" thickBot="1" x14ac:dyDescent="0.2">
      <c r="A39" s="13" t="s">
        <v>6</v>
      </c>
      <c r="B39" s="88"/>
      <c r="C39" s="89"/>
      <c r="D39" s="13"/>
      <c r="E39" s="14"/>
      <c r="F39" s="14"/>
      <c r="G39" s="68">
        <f>SUM(G37:G38)</f>
        <v>0</v>
      </c>
      <c r="H39" s="15"/>
    </row>
    <row r="41" spans="1:8" x14ac:dyDescent="0.15">
      <c r="A41" t="s">
        <v>34</v>
      </c>
      <c r="G41" s="22">
        <f>G12+G17+G22+G34+G39</f>
        <v>0</v>
      </c>
      <c r="H41" s="57" t="s">
        <v>30</v>
      </c>
    </row>
  </sheetData>
  <mergeCells count="20"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  <mergeCell ref="B34:C34"/>
    <mergeCell ref="B37:C37"/>
    <mergeCell ref="B38:C38"/>
    <mergeCell ref="B39:C39"/>
    <mergeCell ref="B28:C28"/>
    <mergeCell ref="A29:H29"/>
    <mergeCell ref="B31:C31"/>
    <mergeCell ref="B33:C33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A5" sqref="A5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37</v>
      </c>
      <c r="H1" s="28" t="s">
        <v>18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36</v>
      </c>
      <c r="B4" s="22"/>
      <c r="C4" s="22"/>
    </row>
    <row r="7" spans="1:8" ht="15" thickBot="1" x14ac:dyDescent="0.2">
      <c r="A7" s="51"/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74" t="s">
        <v>0</v>
      </c>
      <c r="C10" s="75"/>
      <c r="D10" s="25">
        <v>40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6" t="s">
        <v>1</v>
      </c>
      <c r="C11" s="77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2"/>
      <c r="C12" s="73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38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4" t="s">
        <v>8</v>
      </c>
      <c r="C15" s="75"/>
      <c r="D15" s="8">
        <v>600</v>
      </c>
      <c r="E15" s="5" t="s">
        <v>7</v>
      </c>
      <c r="F15" s="5"/>
      <c r="G15" s="5">
        <f t="shared" ref="G15:G16" si="0">D15*F15</f>
        <v>0</v>
      </c>
      <c r="H15" s="58" t="s">
        <v>42</v>
      </c>
    </row>
    <row r="16" spans="1:8" ht="14.25" thickBot="1" x14ac:dyDescent="0.2">
      <c r="A16" s="13"/>
      <c r="B16" s="90" t="s">
        <v>9</v>
      </c>
      <c r="C16" s="91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88"/>
      <c r="C17" s="89"/>
      <c r="D17" s="13"/>
      <c r="E17" s="14"/>
      <c r="F17" s="14"/>
      <c r="G17" s="14">
        <f>SUM(G15:G16)</f>
        <v>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2"/>
      <c r="C20" s="83"/>
      <c r="D20" s="25"/>
      <c r="E20" s="5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84"/>
      <c r="C21" s="85"/>
      <c r="D21" s="9"/>
      <c r="E21" s="3"/>
      <c r="F21" s="3"/>
      <c r="G21" s="4">
        <f t="shared" si="1"/>
        <v>0</v>
      </c>
      <c r="H21" s="10"/>
    </row>
    <row r="22" spans="1:8" ht="14.25" thickBot="1" x14ac:dyDescent="0.2">
      <c r="A22" s="45" t="s">
        <v>6</v>
      </c>
      <c r="B22" s="72"/>
      <c r="C22" s="73"/>
      <c r="D22" s="46"/>
      <c r="E22" s="49"/>
      <c r="F22" s="49"/>
      <c r="G22" s="14">
        <f>SUM(G20:G21)</f>
        <v>0</v>
      </c>
      <c r="H22" s="50"/>
    </row>
    <row r="23" spans="1:8" ht="14.25" thickBot="1" x14ac:dyDescent="0.2">
      <c r="A23" s="31" t="s">
        <v>39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6" t="s">
        <v>23</v>
      </c>
      <c r="C25" s="87"/>
      <c r="D25" s="44" t="s">
        <v>40</v>
      </c>
      <c r="E25" s="2" t="s">
        <v>19</v>
      </c>
      <c r="F25" s="2" t="s">
        <v>19</v>
      </c>
      <c r="G25" s="2" t="s">
        <v>19</v>
      </c>
      <c r="H25" s="6" t="s">
        <v>22</v>
      </c>
    </row>
    <row r="26" spans="1:8" x14ac:dyDescent="0.15">
      <c r="A26" s="7"/>
      <c r="B26" s="74" t="s">
        <v>24</v>
      </c>
      <c r="C26" s="81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x14ac:dyDescent="0.15">
      <c r="A27" s="7"/>
      <c r="B27" s="74" t="s">
        <v>26</v>
      </c>
      <c r="C27" s="81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 t="s">
        <v>6</v>
      </c>
      <c r="B28" s="88"/>
      <c r="C28" s="89"/>
      <c r="D28" s="13"/>
      <c r="E28" s="14"/>
      <c r="F28" s="14"/>
      <c r="G28" s="14"/>
      <c r="H28" s="15"/>
    </row>
    <row r="29" spans="1:8" ht="14.25" thickBot="1" x14ac:dyDescent="0.2">
      <c r="A29" s="78" t="s">
        <v>43</v>
      </c>
      <c r="B29" s="79"/>
      <c r="C29" s="79"/>
      <c r="D29" s="79"/>
      <c r="E29" s="79"/>
      <c r="F29" s="79"/>
      <c r="G29" s="79"/>
      <c r="H29" s="80"/>
    </row>
    <row r="30" spans="1:8" ht="14.25" thickBot="1" x14ac:dyDescent="0.2">
      <c r="A30" s="20"/>
      <c r="B30" s="29"/>
      <c r="C30" s="30"/>
      <c r="D30" s="24" t="s">
        <v>11</v>
      </c>
      <c r="E30" s="18" t="s">
        <v>12</v>
      </c>
      <c r="F30" s="18" t="s">
        <v>3</v>
      </c>
      <c r="G30" s="18" t="s">
        <v>4</v>
      </c>
      <c r="H30" s="19" t="s">
        <v>5</v>
      </c>
    </row>
    <row r="31" spans="1:8" x14ac:dyDescent="0.15">
      <c r="A31" s="7"/>
      <c r="B31" s="74" t="s">
        <v>27</v>
      </c>
      <c r="C31" s="75"/>
      <c r="D31" s="25">
        <v>57</v>
      </c>
      <c r="E31" s="5" t="s">
        <v>2</v>
      </c>
      <c r="F31" s="5"/>
      <c r="G31" s="5">
        <f t="shared" ref="G31:G33" si="2">D31*F31</f>
        <v>0</v>
      </c>
      <c r="H31" s="16"/>
    </row>
    <row r="32" spans="1:8" x14ac:dyDescent="0.15">
      <c r="A32" s="7"/>
      <c r="B32" s="74" t="s">
        <v>28</v>
      </c>
      <c r="C32" s="81"/>
      <c r="D32" s="25">
        <v>1</v>
      </c>
      <c r="E32" s="1" t="s">
        <v>10</v>
      </c>
      <c r="F32" s="55"/>
      <c r="G32" s="55">
        <f t="shared" si="2"/>
        <v>0</v>
      </c>
      <c r="H32" s="56"/>
    </row>
    <row r="33" spans="1:8" ht="14.25" thickBot="1" x14ac:dyDescent="0.2">
      <c r="A33" s="7"/>
      <c r="B33" s="76" t="s">
        <v>29</v>
      </c>
      <c r="C33" s="77"/>
      <c r="D33" s="13">
        <v>1</v>
      </c>
      <c r="E33" s="14" t="s">
        <v>10</v>
      </c>
      <c r="F33" s="3"/>
      <c r="G33" s="3">
        <f t="shared" si="2"/>
        <v>0</v>
      </c>
      <c r="H33" s="10"/>
    </row>
    <row r="34" spans="1:8" ht="14.25" thickBot="1" x14ac:dyDescent="0.2">
      <c r="A34" s="69" t="s">
        <v>6</v>
      </c>
      <c r="B34" s="92"/>
      <c r="C34" s="92"/>
      <c r="D34" s="69"/>
      <c r="E34" s="69"/>
      <c r="F34" s="69"/>
      <c r="G34" s="69">
        <f>SUM(G31:G33)</f>
        <v>0</v>
      </c>
      <c r="H34" s="69"/>
    </row>
    <row r="36" spans="1:8" x14ac:dyDescent="0.15">
      <c r="A36" t="s">
        <v>34</v>
      </c>
      <c r="G36" s="22">
        <f>G12+G17+G22+G34</f>
        <v>0</v>
      </c>
      <c r="H36" s="57" t="s">
        <v>30</v>
      </c>
    </row>
  </sheetData>
  <mergeCells count="18">
    <mergeCell ref="A29:H29"/>
    <mergeCell ref="B31:C31"/>
    <mergeCell ref="B32:C32"/>
    <mergeCell ref="B33:C33"/>
    <mergeCell ref="B34:C34"/>
    <mergeCell ref="B28:C28"/>
    <mergeCell ref="B20:C20"/>
    <mergeCell ref="B21:C21"/>
    <mergeCell ref="B22:C22"/>
    <mergeCell ref="B25:C25"/>
    <mergeCell ref="B26:C26"/>
    <mergeCell ref="B27:C27"/>
    <mergeCell ref="B17:C17"/>
    <mergeCell ref="B10:C10"/>
    <mergeCell ref="B11:C11"/>
    <mergeCell ref="B12:C12"/>
    <mergeCell ref="B15:C15"/>
    <mergeCell ref="B16:C1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workbookViewId="0">
      <selection activeCell="G6" sqref="G6"/>
    </sheetView>
  </sheetViews>
  <sheetFormatPr defaultRowHeight="13.5" x14ac:dyDescent="0.15"/>
  <cols>
    <col min="1" max="1" width="5.5" customWidth="1"/>
    <col min="2" max="3" width="14.75" customWidth="1"/>
    <col min="5" max="5" width="9" style="59"/>
    <col min="7" max="7" width="12.5" customWidth="1"/>
    <col min="8" max="8" width="19.375" bestFit="1" customWidth="1"/>
  </cols>
  <sheetData>
    <row r="1" spans="1:8" ht="24" x14ac:dyDescent="0.15">
      <c r="A1" s="52" t="s">
        <v>50</v>
      </c>
      <c r="H1" s="28" t="s">
        <v>18</v>
      </c>
    </row>
    <row r="2" spans="1:8" ht="17.25" x14ac:dyDescent="0.15">
      <c r="A2" s="93" t="s">
        <v>17</v>
      </c>
      <c r="B2" s="93"/>
      <c r="C2" s="93"/>
      <c r="D2" s="93"/>
      <c r="E2" s="93"/>
      <c r="F2" s="93"/>
      <c r="G2" s="93"/>
      <c r="H2" s="93"/>
    </row>
    <row r="4" spans="1:8" x14ac:dyDescent="0.15">
      <c r="A4" s="22" t="s">
        <v>36</v>
      </c>
      <c r="B4" s="22"/>
      <c r="C4" s="22"/>
    </row>
    <row r="7" spans="1:8" ht="15" thickBot="1" x14ac:dyDescent="0.2">
      <c r="A7" s="51"/>
    </row>
    <row r="8" spans="1:8" ht="14.25" thickBot="1" x14ac:dyDescent="0.2">
      <c r="A8" s="31" t="s">
        <v>13</v>
      </c>
      <c r="B8" s="32"/>
      <c r="C8" s="33"/>
      <c r="D8" s="34"/>
      <c r="E8" s="60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74" t="s">
        <v>0</v>
      </c>
      <c r="C10" s="75"/>
      <c r="D10" s="25">
        <v>60</v>
      </c>
      <c r="E10" s="61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6" t="s">
        <v>1</v>
      </c>
      <c r="C11" s="77"/>
      <c r="D11" s="9">
        <v>10</v>
      </c>
      <c r="E11" s="62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2"/>
      <c r="C12" s="73"/>
      <c r="D12" s="46"/>
      <c r="E12" s="63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64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4" t="s">
        <v>8</v>
      </c>
      <c r="C15" s="75"/>
      <c r="D15" s="8">
        <v>1500</v>
      </c>
      <c r="E15" s="61" t="s">
        <v>7</v>
      </c>
      <c r="F15" s="5"/>
      <c r="G15" s="5">
        <f t="shared" ref="G15:G16" si="0">D15*F15</f>
        <v>0</v>
      </c>
      <c r="H15" s="58" t="s">
        <v>33</v>
      </c>
    </row>
    <row r="16" spans="1:8" ht="14.25" thickBot="1" x14ac:dyDescent="0.2">
      <c r="A16" s="13"/>
      <c r="B16" s="90" t="s">
        <v>9</v>
      </c>
      <c r="C16" s="91"/>
      <c r="D16" s="11">
        <v>1</v>
      </c>
      <c r="E16" s="65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88"/>
      <c r="C17" s="89"/>
      <c r="D17" s="13"/>
      <c r="E17" s="66"/>
      <c r="F17" s="14"/>
      <c r="G17" s="14">
        <f>SUM(G15:G16)</f>
        <v>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67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2"/>
      <c r="C20" s="83"/>
      <c r="D20" s="25"/>
      <c r="E20" s="61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84"/>
      <c r="C21" s="85"/>
      <c r="D21" s="9"/>
      <c r="E21" s="62"/>
      <c r="F21" s="3"/>
      <c r="G21" s="3">
        <f t="shared" si="1"/>
        <v>0</v>
      </c>
      <c r="H21" s="10"/>
    </row>
    <row r="22" spans="1:8" ht="14.25" thickBot="1" x14ac:dyDescent="0.2">
      <c r="A22" s="45" t="s">
        <v>6</v>
      </c>
      <c r="B22" s="72"/>
      <c r="C22" s="73"/>
      <c r="D22" s="46"/>
      <c r="E22" s="18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60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6" t="s">
        <v>23</v>
      </c>
      <c r="C25" s="87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74" t="s">
        <v>24</v>
      </c>
      <c r="C26" s="81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ht="14.25" thickBot="1" x14ac:dyDescent="0.2">
      <c r="A27" s="7"/>
      <c r="B27" s="74" t="s">
        <v>26</v>
      </c>
      <c r="C27" s="81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/>
      <c r="B28" s="72"/>
      <c r="C28" s="73"/>
      <c r="D28" s="13"/>
      <c r="E28" s="66"/>
      <c r="F28" s="14"/>
      <c r="G28" s="68"/>
      <c r="H28" s="15"/>
    </row>
    <row r="29" spans="1:8" ht="14.25" thickBot="1" x14ac:dyDescent="0.2">
      <c r="A29" s="37" t="s">
        <v>49</v>
      </c>
      <c r="B29" s="38"/>
      <c r="C29" s="38"/>
      <c r="D29" s="39"/>
      <c r="E29" s="64"/>
      <c r="F29" s="39"/>
      <c r="G29" s="40"/>
      <c r="H29" s="41"/>
    </row>
    <row r="30" spans="1:8" ht="14.25" thickBot="1" x14ac:dyDescent="0.2">
      <c r="A30" s="20"/>
      <c r="B30" s="29"/>
      <c r="C30" s="30"/>
      <c r="D30" s="24" t="s">
        <v>11</v>
      </c>
      <c r="E30" s="17" t="s">
        <v>12</v>
      </c>
      <c r="F30" s="18" t="s">
        <v>3</v>
      </c>
      <c r="G30" s="18" t="s">
        <v>4</v>
      </c>
      <c r="H30" s="19" t="s">
        <v>5</v>
      </c>
    </row>
    <row r="31" spans="1:8" x14ac:dyDescent="0.15">
      <c r="A31" s="7"/>
      <c r="B31" s="74"/>
      <c r="C31" s="75"/>
      <c r="D31" s="8">
        <v>1</v>
      </c>
      <c r="E31" s="61" t="s">
        <v>35</v>
      </c>
      <c r="F31" s="5"/>
      <c r="G31" s="5">
        <f t="shared" ref="G31:G32" si="2">D31*F31</f>
        <v>0</v>
      </c>
      <c r="H31" s="16"/>
    </row>
    <row r="32" spans="1:8" ht="14.25" thickBot="1" x14ac:dyDescent="0.2">
      <c r="A32" s="13"/>
      <c r="B32" s="90"/>
      <c r="C32" s="91"/>
      <c r="D32" s="11"/>
      <c r="E32" s="65"/>
      <c r="F32" s="4"/>
      <c r="G32" s="4">
        <f t="shared" si="2"/>
        <v>0</v>
      </c>
      <c r="H32" s="12"/>
    </row>
    <row r="33" spans="1:8" ht="14.25" thickBot="1" x14ac:dyDescent="0.2">
      <c r="A33" s="13" t="s">
        <v>6</v>
      </c>
      <c r="B33" s="88"/>
      <c r="C33" s="89"/>
      <c r="D33" s="13"/>
      <c r="E33" s="66"/>
      <c r="F33" s="14"/>
      <c r="G33" s="68">
        <f>SUM(G31:G32)</f>
        <v>0</v>
      </c>
      <c r="H33" s="15"/>
    </row>
    <row r="35" spans="1:8" x14ac:dyDescent="0.15">
      <c r="A35" t="s">
        <v>34</v>
      </c>
      <c r="G35" s="22">
        <f>G12+G17+G22+G33</f>
        <v>0</v>
      </c>
      <c r="H35" s="57" t="s">
        <v>30</v>
      </c>
    </row>
  </sheetData>
  <mergeCells count="17">
    <mergeCell ref="B25:C25"/>
    <mergeCell ref="A2:H2"/>
    <mergeCell ref="B28:C28"/>
    <mergeCell ref="B31:C31"/>
    <mergeCell ref="B32:C32"/>
    <mergeCell ref="B33:C33"/>
    <mergeCell ref="B27:C27"/>
    <mergeCell ref="B10:C10"/>
    <mergeCell ref="B11:C11"/>
    <mergeCell ref="B12:C12"/>
    <mergeCell ref="B15:C15"/>
    <mergeCell ref="B16:C16"/>
    <mergeCell ref="B26:C26"/>
    <mergeCell ref="B17:C17"/>
    <mergeCell ref="B20:C20"/>
    <mergeCell ref="B21:C21"/>
    <mergeCell ref="B22:C22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ボッチャ</vt:lpstr>
      <vt:lpstr>WR</vt:lpstr>
      <vt:lpstr>陸上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kondo-miyuki</cp:lastModifiedBy>
  <cp:lastPrinted>2019-06-03T04:48:22Z</cp:lastPrinted>
  <dcterms:created xsi:type="dcterms:W3CDTF">2019-03-20T05:11:01Z</dcterms:created>
  <dcterms:modified xsi:type="dcterms:W3CDTF">2019-06-03T05:27:00Z</dcterms:modified>
</cp:coreProperties>
</file>