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6_企画情報\001ジャパンパラ\旅行業者選定201903\"/>
    </mc:Choice>
  </mc:AlternateContent>
  <bookViews>
    <workbookView xWindow="0" yWindow="0" windowWidth="20490" windowHeight="7770" activeTab="1"/>
  </bookViews>
  <sheets>
    <sheet name="WR" sheetId="6" r:id="rId1"/>
    <sheet name="水泳" sheetId="3" r:id="rId2"/>
    <sheet name="ゴールボール" sheetId="5" r:id="rId3"/>
    <sheet name="ボッチャ" sheetId="4" r:id="rId4"/>
    <sheet name="陸上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G21" i="3"/>
  <c r="G20" i="3"/>
  <c r="G43" i="5"/>
  <c r="G36" i="5"/>
  <c r="G22" i="5"/>
  <c r="G17" i="5"/>
  <c r="G42" i="5"/>
  <c r="G41" i="5"/>
  <c r="G40" i="5"/>
  <c r="G35" i="5"/>
  <c r="G34" i="5"/>
  <c r="G33" i="5"/>
  <c r="G21" i="5"/>
  <c r="G20" i="5"/>
  <c r="G16" i="5"/>
  <c r="G15" i="5"/>
  <c r="G11" i="5"/>
  <c r="G10" i="5"/>
  <c r="G12" i="5" s="1"/>
  <c r="G45" i="5" s="1"/>
  <c r="G16" i="3" l="1"/>
  <c r="G15" i="3"/>
  <c r="G17" i="3" s="1"/>
  <c r="G22" i="3" s="1"/>
  <c r="G11" i="3"/>
  <c r="G10" i="3"/>
  <c r="G12" i="3" s="1"/>
  <c r="G34" i="2" l="1"/>
  <c r="G33" i="2"/>
  <c r="G35" i="2" s="1"/>
  <c r="G21" i="2"/>
  <c r="G22" i="2" s="1"/>
  <c r="G20" i="2"/>
  <c r="G16" i="2"/>
  <c r="G15" i="2"/>
  <c r="G17" i="2" s="1"/>
  <c r="G11" i="2"/>
  <c r="G10" i="2"/>
  <c r="G12" i="2" l="1"/>
  <c r="G37" i="2" s="1"/>
  <c r="G40" i="6" l="1"/>
  <c r="G45" i="4"/>
</calcChain>
</file>

<file path=xl/sharedStrings.xml><?xml version="1.0" encoding="utf-8"?>
<sst xmlns="http://schemas.openxmlformats.org/spreadsheetml/2006/main" count="376" uniqueCount="57">
  <si>
    <t>NF関係者</t>
    <rPh sb="2" eb="5">
      <t>カンケイシャ</t>
    </rPh>
    <phoneticPr fontId="1"/>
  </si>
  <si>
    <t>JPSA職員</t>
    <rPh sb="4" eb="6">
      <t>ショクイン</t>
    </rPh>
    <phoneticPr fontId="1"/>
  </si>
  <si>
    <t>名</t>
    <rPh sb="0" eb="1">
      <t>メイ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</si>
  <si>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</si>
  <si>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</si>
  <si>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</si>
  <si>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</si>
  <si>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</si>
  <si>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個</t>
    <rPh sb="0" eb="1">
      <t>コ</t>
    </rPh>
    <phoneticPr fontId="1"/>
  </si>
  <si>
    <t>弁当（お茶付）</t>
    <rPh sb="0" eb="2">
      <t>ベントウ</t>
    </rPh>
    <rPh sb="4" eb="5">
      <t>チャ</t>
    </rPh>
    <rPh sb="5" eb="6">
      <t>ツ</t>
    </rPh>
    <phoneticPr fontId="1"/>
  </si>
  <si>
    <t>廃棄物処理費用</t>
    <rPh sb="0" eb="3">
      <t>ハイキブツ</t>
    </rPh>
    <rPh sb="3" eb="5">
      <t>ショリ</t>
    </rPh>
    <rPh sb="5" eb="7">
      <t>ヒヨウ</t>
    </rPh>
    <phoneticPr fontId="1"/>
  </si>
  <si>
    <t>式</t>
    <rPh sb="0" eb="1">
      <t>シキ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</si>
  <si>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</si>
  <si>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</si>
  <si>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1.本大会関係者のホテル手配（１泊朝食付）</t>
    <rPh sb="2" eb="5">
      <t>ホンタイカイ</t>
    </rPh>
    <rPh sb="5" eb="8">
      <t>カンケイシャ</t>
    </rPh>
    <rPh sb="12" eb="14">
      <t>テハイ</t>
    </rPh>
    <rPh sb="16" eb="17">
      <t>ハク</t>
    </rPh>
    <rPh sb="17" eb="19">
      <t>チョウショク</t>
    </rPh>
    <rPh sb="19" eb="20">
      <t>ツ</t>
    </rPh>
    <phoneticPr fontId="1"/>
  </si>
  <si>
    <t>2.大会期間中における本大会関係者の弁当手配及びそのごみ処理</t>
    <phoneticPr fontId="1"/>
  </si>
  <si>
    <t>3.管理費</t>
    <rPh sb="2" eb="5">
      <t>カンリヒ</t>
    </rPh>
    <phoneticPr fontId="1"/>
  </si>
  <si>
    <t>4.大会期間中の旅行業者スタッフ帯同及び派遣</t>
    <phoneticPr fontId="1"/>
  </si>
  <si>
    <t>提出用　見積り書</t>
    <rPh sb="0" eb="3">
      <t>テイシュツヨウ</t>
    </rPh>
    <rPh sb="4" eb="6">
      <t>ミツモ</t>
    </rPh>
    <rPh sb="7" eb="8">
      <t>ショ</t>
    </rPh>
    <phoneticPr fontId="1"/>
  </si>
  <si>
    <t>旅行社名：</t>
    <rPh sb="0" eb="2">
      <t>リョコウ</t>
    </rPh>
    <rPh sb="2" eb="3">
      <t>シャ</t>
    </rPh>
    <rPh sb="3" eb="4">
      <t>メイ</t>
    </rPh>
    <phoneticPr fontId="1"/>
  </si>
  <si>
    <t>2019年　　月　　日</t>
    <rPh sb="4" eb="5">
      <t>ネン</t>
    </rPh>
    <rPh sb="7" eb="8">
      <t>ガツ</t>
    </rPh>
    <rPh sb="10" eb="11">
      <t>ニチ</t>
    </rPh>
    <phoneticPr fontId="1"/>
  </si>
  <si>
    <t>-</t>
    <phoneticPr fontId="1"/>
  </si>
  <si>
    <t>-</t>
    <phoneticPr fontId="1"/>
  </si>
  <si>
    <t>-</t>
    <phoneticPr fontId="1"/>
  </si>
  <si>
    <t>別表で提出</t>
    <rPh sb="0" eb="2">
      <t>ベッピョウ</t>
    </rPh>
    <rPh sb="3" eb="5">
      <t>テイシュツ</t>
    </rPh>
    <phoneticPr fontId="1"/>
  </si>
  <si>
    <t>ア）体制図の提出</t>
    <rPh sb="2" eb="4">
      <t>タイセイ</t>
    </rPh>
    <rPh sb="4" eb="5">
      <t>ズ</t>
    </rPh>
    <rPh sb="6" eb="8">
      <t>テイシュツ</t>
    </rPh>
    <phoneticPr fontId="1"/>
  </si>
  <si>
    <t>イ）期間</t>
    <rPh sb="2" eb="4">
      <t>キカン</t>
    </rPh>
    <phoneticPr fontId="1"/>
  </si>
  <si>
    <t>-</t>
  </si>
  <si>
    <t>ウ）最低必要条件の確保</t>
    <rPh sb="2" eb="4">
      <t>サイテイ</t>
    </rPh>
    <rPh sb="4" eb="6">
      <t>ヒツヨウ</t>
    </rPh>
    <rPh sb="6" eb="8">
      <t>ジョウケン</t>
    </rPh>
    <rPh sb="9" eb="11">
      <t>カクホ</t>
    </rPh>
    <phoneticPr fontId="1"/>
  </si>
  <si>
    <t>エ）費用</t>
    <rPh sb="2" eb="4">
      <t>ヒヨウ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</si>
  <si>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</si>
  <si>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２.個別項目</t>
    <rPh sb="2" eb="4">
      <t>コベツ</t>
    </rPh>
    <rPh sb="4" eb="6">
      <t>コウモク</t>
    </rPh>
    <phoneticPr fontId="1"/>
  </si>
  <si>
    <t>1.海外招待選手関係</t>
    <rPh sb="2" eb="4">
      <t>カイガイ</t>
    </rPh>
    <rPh sb="4" eb="6">
      <t>ショウタイ</t>
    </rPh>
    <rPh sb="6" eb="8">
      <t>センシュ</t>
    </rPh>
    <rPh sb="8" eb="10">
      <t>カンケイ</t>
    </rPh>
    <phoneticPr fontId="1"/>
  </si>
  <si>
    <t>ア）日本国内滞在費</t>
    <rPh sb="2" eb="4">
      <t>ニホン</t>
    </rPh>
    <rPh sb="4" eb="6">
      <t>コクナイ</t>
    </rPh>
    <rPh sb="6" eb="9">
      <t>タイザイヒ</t>
    </rPh>
    <phoneticPr fontId="1"/>
  </si>
  <si>
    <t>イ）日本国内移動費</t>
    <rPh sb="2" eb="4">
      <t>ニホン</t>
    </rPh>
    <rPh sb="4" eb="6">
      <t>コクナイ</t>
    </rPh>
    <rPh sb="6" eb="8">
      <t>イドウ</t>
    </rPh>
    <rPh sb="8" eb="9">
      <t>ヒ</t>
    </rPh>
    <phoneticPr fontId="1"/>
  </si>
  <si>
    <t>ウ）出入国に関する事項</t>
    <rPh sb="2" eb="3">
      <t>シュツ</t>
    </rPh>
    <rPh sb="3" eb="5">
      <t>ニュウコク</t>
    </rPh>
    <rPh sb="6" eb="7">
      <t>カン</t>
    </rPh>
    <rPh sb="9" eb="11">
      <t>ジコウ</t>
    </rPh>
    <phoneticPr fontId="1"/>
  </si>
  <si>
    <t>2.開会式をホテル等で行なう場合の会場及び備品の確保</t>
    <rPh sb="2" eb="4">
      <t>カイカイ</t>
    </rPh>
    <rPh sb="4" eb="5">
      <t>シキ</t>
    </rPh>
    <rPh sb="9" eb="10">
      <t>トウ</t>
    </rPh>
    <rPh sb="11" eb="12">
      <t>オコ</t>
    </rPh>
    <rPh sb="14" eb="16">
      <t>バアイ</t>
    </rPh>
    <rPh sb="17" eb="19">
      <t>カイジョウ</t>
    </rPh>
    <rPh sb="19" eb="20">
      <t>オヨ</t>
    </rPh>
    <rPh sb="21" eb="23">
      <t>ビヒン</t>
    </rPh>
    <rPh sb="24" eb="26">
      <t>カクホ</t>
    </rPh>
    <phoneticPr fontId="1"/>
  </si>
  <si>
    <t>1.2．合計の見積り金額</t>
    <rPh sb="4" eb="6">
      <t>ゴウケイ</t>
    </rPh>
    <rPh sb="7" eb="9">
      <t>ミツモ</t>
    </rPh>
    <rPh sb="10" eb="12">
      <t>キンガク</t>
    </rPh>
    <phoneticPr fontId="1"/>
  </si>
  <si>
    <t>円（税込）</t>
    <rPh sb="0" eb="1">
      <t>エン</t>
    </rPh>
    <rPh sb="2" eb="4">
      <t>ゼイコ</t>
    </rPh>
    <phoneticPr fontId="1"/>
  </si>
  <si>
    <t>備考（宿泊先名記載）</t>
    <rPh sb="0" eb="2">
      <t>ビコウ</t>
    </rPh>
    <rPh sb="3" eb="5">
      <t>シュクハク</t>
    </rPh>
    <rPh sb="5" eb="6">
      <t>サキ</t>
    </rPh>
    <rPh sb="6" eb="7">
      <t>メイ</t>
    </rPh>
    <rPh sb="7" eb="9">
      <t>キサイ</t>
    </rPh>
    <phoneticPr fontId="1"/>
  </si>
  <si>
    <t>【水　泳】</t>
    <rPh sb="1" eb="2">
      <t>ミズ</t>
    </rPh>
    <rPh sb="3" eb="4">
      <t>オヨ</t>
    </rPh>
    <phoneticPr fontId="1"/>
  </si>
  <si>
    <t>1.本大会関係者の移動手段の確保</t>
    <rPh sb="2" eb="3">
      <t>ホン</t>
    </rPh>
    <rPh sb="3" eb="5">
      <t>タイカイ</t>
    </rPh>
    <rPh sb="5" eb="8">
      <t>カンケイシャ</t>
    </rPh>
    <rPh sb="9" eb="11">
      <t>イドウ</t>
    </rPh>
    <rPh sb="11" eb="13">
      <t>シュダン</t>
    </rPh>
    <rPh sb="14" eb="16">
      <t>カクホ</t>
    </rPh>
    <phoneticPr fontId="1"/>
  </si>
  <si>
    <t>ア）渡航関係（各国-日本）</t>
    <rPh sb="2" eb="4">
      <t>トコウ</t>
    </rPh>
    <rPh sb="4" eb="6">
      <t>カンケイ</t>
    </rPh>
    <rPh sb="7" eb="9">
      <t>カクコク</t>
    </rPh>
    <rPh sb="10" eb="12">
      <t>ニホン</t>
    </rPh>
    <phoneticPr fontId="1"/>
  </si>
  <si>
    <t>イ）日本国内滞在費</t>
    <rPh sb="2" eb="4">
      <t>ニホン</t>
    </rPh>
    <rPh sb="4" eb="6">
      <t>コクナイ</t>
    </rPh>
    <rPh sb="6" eb="9">
      <t>タイザイヒ</t>
    </rPh>
    <phoneticPr fontId="1"/>
  </si>
  <si>
    <t>ウ）日本国内移動費</t>
    <rPh sb="2" eb="4">
      <t>ニホン</t>
    </rPh>
    <rPh sb="4" eb="6">
      <t>コクナイ</t>
    </rPh>
    <rPh sb="6" eb="8">
      <t>イドウ</t>
    </rPh>
    <rPh sb="8" eb="9">
      <t>ヒ</t>
    </rPh>
    <phoneticPr fontId="1"/>
  </si>
  <si>
    <t>エ）出入国に関する事項</t>
    <rPh sb="2" eb="3">
      <t>シュツ</t>
    </rPh>
    <rPh sb="3" eb="5">
      <t>ニュウコク</t>
    </rPh>
    <rPh sb="6" eb="7">
      <t>カン</t>
    </rPh>
    <rPh sb="9" eb="11">
      <t>ジコウ</t>
    </rPh>
    <phoneticPr fontId="1"/>
  </si>
  <si>
    <t>【ゴールボール】</t>
    <phoneticPr fontId="1"/>
  </si>
  <si>
    <t>【ボッチャ】</t>
    <phoneticPr fontId="1"/>
  </si>
  <si>
    <t>【ウィルチェアーラグビー】</t>
    <phoneticPr fontId="1"/>
  </si>
  <si>
    <t>【陸　上】</t>
    <rPh sb="1" eb="2">
      <t>リク</t>
    </rPh>
    <rPh sb="3" eb="4">
      <t>ウエ</t>
    </rPh>
    <phoneticPr fontId="1"/>
  </si>
  <si>
    <t>三日計</t>
    <rPh sb="0" eb="2">
      <t>ミッカ</t>
    </rPh>
    <rPh sb="2" eb="3">
      <t>ケイ</t>
    </rPh>
    <phoneticPr fontId="1"/>
  </si>
  <si>
    <t>四日計</t>
    <rPh sb="0" eb="2">
      <t>ヨッカ</t>
    </rPh>
    <rPh sb="2" eb="3">
      <t>ケイ</t>
    </rPh>
    <phoneticPr fontId="1"/>
  </si>
  <si>
    <t>合計の見積り金額</t>
    <rPh sb="0" eb="2">
      <t>ゴウケイ</t>
    </rPh>
    <rPh sb="3" eb="5">
      <t>ミツモ</t>
    </rPh>
    <rPh sb="6" eb="8">
      <t>キンガク</t>
    </rPh>
    <phoneticPr fontId="1"/>
  </si>
  <si>
    <t>2.海外レフリー関係</t>
    <rPh sb="2" eb="4">
      <t>カイガイ</t>
    </rPh>
    <rPh sb="8" eb="10">
      <t>カンケイ</t>
    </rPh>
    <phoneticPr fontId="1"/>
  </si>
  <si>
    <t>式</t>
    <rPh sb="0" eb="1">
      <t>シキ</t>
    </rPh>
    <phoneticPr fontId="1"/>
  </si>
  <si>
    <t>開会式会場手配</t>
    <rPh sb="0" eb="2">
      <t>カイカイ</t>
    </rPh>
    <rPh sb="2" eb="3">
      <t>シキ</t>
    </rPh>
    <rPh sb="3" eb="5">
      <t>カイジョウ</t>
    </rPh>
    <rPh sb="5" eb="7">
      <t>テハイ</t>
    </rPh>
    <phoneticPr fontId="1"/>
  </si>
  <si>
    <t>都ホテル 岐阜長良川 宴会場「漣」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</si>
</sst>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19" xfId="0" applyFill="1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42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47" xfId="0" applyBorder="1">
      <alignment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30" xfId="0" applyFont="1" applyBorder="1">
      <alignment vertical="center"/>
    </xf>
    <xf numFmtId="0" fontId="0" fillId="2" borderId="3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A2" sqref="A2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53" t="s">
        <v>48</v>
      </c>
      <c r="H1" s="29" t="s">
        <v>20</v>
      </c>
    </row>
    <row r="2" spans="1:8" ht="17.25" x14ac:dyDescent="0.15">
      <c r="A2" s="27" t="s">
        <v>18</v>
      </c>
      <c r="B2" s="28"/>
      <c r="C2" s="28"/>
      <c r="D2" s="28"/>
      <c r="E2" s="28"/>
      <c r="F2" s="28"/>
      <c r="G2" s="28"/>
      <c r="H2" s="28"/>
    </row>
    <row r="4" spans="1:8" x14ac:dyDescent="0.15">
      <c r="A4" s="23" t="s">
        <v>19</v>
      </c>
      <c r="B4" s="23"/>
      <c r="C4" s="23"/>
    </row>
    <row r="7" spans="1:8" ht="15" thickBot="1" x14ac:dyDescent="0.2">
      <c r="A7" s="52" t="s">
        <v>30</v>
      </c>
    </row>
    <row r="8" spans="1:8" ht="14.25" thickBot="1" x14ac:dyDescent="0.2">
      <c r="A8" s="32" t="s">
        <v>14</v>
      </c>
      <c r="B8" s="33"/>
      <c r="C8" s="34"/>
      <c r="D8" s="35"/>
      <c r="E8" s="36"/>
      <c r="F8" s="35"/>
      <c r="G8" s="35"/>
      <c r="H8" s="37"/>
    </row>
    <row r="9" spans="1:8" ht="14.25" thickBot="1" x14ac:dyDescent="0.2">
      <c r="A9" s="21"/>
      <c r="B9" s="30"/>
      <c r="C9" s="31"/>
      <c r="D9" s="25" t="s">
        <v>12</v>
      </c>
      <c r="E9" s="19" t="s">
        <v>13</v>
      </c>
      <c r="F9" s="19" t="s">
        <v>3</v>
      </c>
      <c r="G9" s="19" t="s">
        <v>5</v>
      </c>
      <c r="H9" s="20" t="s">
        <v>39</v>
      </c>
    </row>
    <row r="10" spans="1:8" x14ac:dyDescent="0.15">
      <c r="A10" s="7"/>
      <c r="B10" s="83" t="s">
        <v>0</v>
      </c>
      <c r="C10" s="84"/>
      <c r="D10" s="26">
        <v>40</v>
      </c>
      <c r="E10" s="5" t="s">
        <v>2</v>
      </c>
      <c r="F10" s="5"/>
      <c r="G10" s="5"/>
      <c r="H10" s="17"/>
    </row>
    <row r="11" spans="1:8" ht="14.25" thickBot="1" x14ac:dyDescent="0.2">
      <c r="A11" s="7"/>
      <c r="B11" s="85" t="s">
        <v>1</v>
      </c>
      <c r="C11" s="86"/>
      <c r="D11" s="9">
        <v>10</v>
      </c>
      <c r="E11" s="3" t="s">
        <v>2</v>
      </c>
      <c r="F11" s="3"/>
      <c r="G11" s="3"/>
      <c r="H11" s="10"/>
    </row>
    <row r="12" spans="1:8" ht="14.25" thickBot="1" x14ac:dyDescent="0.2">
      <c r="A12" s="46" t="s">
        <v>7</v>
      </c>
      <c r="B12" s="73"/>
      <c r="C12" s="74"/>
      <c r="D12" s="47"/>
      <c r="E12" s="48"/>
      <c r="F12" s="48"/>
      <c r="G12" s="48"/>
      <c r="H12" s="49"/>
    </row>
    <row r="13" spans="1:8" ht="14.25" thickBot="1" x14ac:dyDescent="0.2">
      <c r="A13" s="38" t="s">
        <v>15</v>
      </c>
      <c r="B13" s="39"/>
      <c r="C13" s="39"/>
      <c r="D13" s="40"/>
      <c r="E13" s="40"/>
      <c r="F13" s="40"/>
      <c r="G13" s="41"/>
      <c r="H13" s="42"/>
    </row>
    <row r="14" spans="1:8" ht="14.25" thickBot="1" x14ac:dyDescent="0.2">
      <c r="A14" s="21"/>
      <c r="B14" s="30"/>
      <c r="C14" s="31"/>
      <c r="D14" s="25" t="s">
        <v>12</v>
      </c>
      <c r="E14" s="18" t="s">
        <v>13</v>
      </c>
      <c r="F14" s="19" t="s">
        <v>3</v>
      </c>
      <c r="G14" s="19" t="s">
        <v>5</v>
      </c>
      <c r="H14" s="20" t="s">
        <v>6</v>
      </c>
    </row>
    <row r="15" spans="1:8" x14ac:dyDescent="0.15">
      <c r="A15" s="7"/>
      <c r="B15" s="83" t="s">
        <v>9</v>
      </c>
      <c r="C15" s="84"/>
      <c r="D15" s="8">
        <v>600</v>
      </c>
      <c r="E15" s="5" t="s">
        <v>8</v>
      </c>
      <c r="F15" s="5"/>
      <c r="G15" s="5"/>
      <c r="H15" s="17"/>
    </row>
    <row r="16" spans="1:8" ht="14.25" thickBot="1" x14ac:dyDescent="0.2">
      <c r="A16" s="13"/>
      <c r="B16" s="75" t="s">
        <v>10</v>
      </c>
      <c r="C16" s="88"/>
      <c r="D16" s="11">
        <v>1</v>
      </c>
      <c r="E16" s="4" t="s">
        <v>11</v>
      </c>
      <c r="F16" s="4"/>
      <c r="G16" s="4"/>
      <c r="H16" s="12"/>
    </row>
    <row r="17" spans="1:8" ht="14.25" thickBot="1" x14ac:dyDescent="0.2">
      <c r="A17" s="13" t="s">
        <v>7</v>
      </c>
      <c r="B17" s="77"/>
      <c r="C17" s="78"/>
      <c r="D17" s="13"/>
      <c r="E17" s="14"/>
      <c r="F17" s="14"/>
      <c r="G17" s="14"/>
      <c r="H17" s="16"/>
    </row>
    <row r="18" spans="1:8" ht="14.25" thickBot="1" x14ac:dyDescent="0.2">
      <c r="A18" s="38" t="s">
        <v>16</v>
      </c>
      <c r="B18" s="34"/>
      <c r="C18" s="43"/>
      <c r="D18" s="43"/>
      <c r="E18" s="43"/>
      <c r="F18" s="43"/>
      <c r="G18" s="43"/>
      <c r="H18" s="44"/>
    </row>
    <row r="19" spans="1:8" ht="14.25" thickBot="1" x14ac:dyDescent="0.2">
      <c r="A19" s="21"/>
      <c r="B19" s="30"/>
      <c r="C19" s="31"/>
      <c r="D19" s="25" t="s">
        <v>12</v>
      </c>
      <c r="E19" s="19" t="s">
        <v>13</v>
      </c>
      <c r="F19" s="19" t="s">
        <v>3</v>
      </c>
      <c r="G19" s="19" t="s">
        <v>5</v>
      </c>
      <c r="H19" s="20" t="s">
        <v>6</v>
      </c>
    </row>
    <row r="20" spans="1:8" x14ac:dyDescent="0.15">
      <c r="A20" s="7"/>
      <c r="B20" s="89"/>
      <c r="C20" s="90"/>
      <c r="D20" s="26"/>
      <c r="E20" s="5"/>
      <c r="F20" s="5"/>
      <c r="G20" s="5"/>
      <c r="H20" s="17"/>
    </row>
    <row r="21" spans="1:8" ht="14.25" thickBot="1" x14ac:dyDescent="0.2">
      <c r="A21" s="7"/>
      <c r="B21" s="91"/>
      <c r="C21" s="92"/>
      <c r="D21" s="9"/>
      <c r="E21" s="3"/>
      <c r="F21" s="3"/>
      <c r="G21" s="3"/>
      <c r="H21" s="10"/>
    </row>
    <row r="22" spans="1:8" ht="14.25" thickBot="1" x14ac:dyDescent="0.2">
      <c r="A22" s="46" t="s">
        <v>7</v>
      </c>
      <c r="B22" s="73"/>
      <c r="C22" s="74"/>
      <c r="D22" s="47"/>
      <c r="E22" s="50"/>
      <c r="F22" s="50"/>
      <c r="G22" s="50"/>
      <c r="H22" s="51"/>
    </row>
    <row r="23" spans="1:8" ht="14.25" thickBot="1" x14ac:dyDescent="0.2">
      <c r="A23" s="32" t="s">
        <v>17</v>
      </c>
      <c r="B23" s="43"/>
      <c r="C23" s="43"/>
      <c r="D23" s="36"/>
      <c r="E23" s="36"/>
      <c r="F23" s="36"/>
      <c r="G23" s="36"/>
      <c r="H23" s="37"/>
    </row>
    <row r="24" spans="1:8" ht="14.25" thickBot="1" x14ac:dyDescent="0.2">
      <c r="A24" s="22"/>
      <c r="B24" s="23"/>
      <c r="C24" s="24"/>
      <c r="D24" s="25" t="s">
        <v>12</v>
      </c>
      <c r="E24" s="18" t="s">
        <v>13</v>
      </c>
      <c r="F24" s="19" t="s">
        <v>3</v>
      </c>
      <c r="G24" s="19" t="s">
        <v>5</v>
      </c>
      <c r="H24" s="20" t="s">
        <v>6</v>
      </c>
    </row>
    <row r="25" spans="1:8" x14ac:dyDescent="0.15">
      <c r="A25" s="7"/>
      <c r="B25" s="93" t="s">
        <v>25</v>
      </c>
      <c r="C25" s="94"/>
      <c r="D25" s="45" t="s">
        <v>21</v>
      </c>
      <c r="E25" s="2" t="s">
        <v>22</v>
      </c>
      <c r="F25" s="2" t="s">
        <v>23</v>
      </c>
      <c r="G25" s="2" t="s">
        <v>21</v>
      </c>
      <c r="H25" s="6" t="s">
        <v>24</v>
      </c>
    </row>
    <row r="26" spans="1:8" x14ac:dyDescent="0.15">
      <c r="A26" s="7"/>
      <c r="B26" s="83" t="s">
        <v>26</v>
      </c>
      <c r="C26" s="87"/>
      <c r="D26" s="45" t="s">
        <v>27</v>
      </c>
      <c r="E26" s="2" t="s">
        <v>27</v>
      </c>
      <c r="F26" s="2" t="s">
        <v>27</v>
      </c>
      <c r="G26" s="2" t="s">
        <v>27</v>
      </c>
      <c r="H26" s="6" t="s">
        <v>24</v>
      </c>
    </row>
    <row r="27" spans="1:8" x14ac:dyDescent="0.15">
      <c r="A27" s="7"/>
      <c r="B27" s="83" t="s">
        <v>28</v>
      </c>
      <c r="C27" s="87"/>
      <c r="D27" s="45" t="s">
        <v>27</v>
      </c>
      <c r="E27" s="2" t="s">
        <v>27</v>
      </c>
      <c r="F27" s="2" t="s">
        <v>27</v>
      </c>
      <c r="G27" s="2" t="s">
        <v>27</v>
      </c>
      <c r="H27" s="6" t="s">
        <v>24</v>
      </c>
    </row>
    <row r="28" spans="1:8" ht="14.25" thickBot="1" x14ac:dyDescent="0.2">
      <c r="A28" s="13"/>
      <c r="B28" s="75" t="s">
        <v>29</v>
      </c>
      <c r="C28" s="76"/>
      <c r="D28" s="11"/>
      <c r="E28" s="4"/>
      <c r="F28" s="4"/>
      <c r="G28" s="4"/>
      <c r="H28" s="12"/>
    </row>
    <row r="29" spans="1:8" ht="14.25" thickBot="1" x14ac:dyDescent="0.2">
      <c r="A29" s="13" t="s">
        <v>7</v>
      </c>
      <c r="B29" s="77"/>
      <c r="C29" s="78"/>
      <c r="D29" s="13"/>
      <c r="E29" s="14"/>
      <c r="F29" s="14"/>
      <c r="G29" s="14"/>
      <c r="H29" s="16"/>
    </row>
    <row r="30" spans="1:8" ht="14.25" thickBot="1" x14ac:dyDescent="0.2">
      <c r="A30" s="13" t="s">
        <v>4</v>
      </c>
      <c r="B30" s="73"/>
      <c r="C30" s="79"/>
      <c r="D30" s="13"/>
      <c r="E30" s="14"/>
      <c r="F30" s="14"/>
      <c r="G30" s="15"/>
      <c r="H30" s="16"/>
    </row>
    <row r="32" spans="1:8" ht="15" thickBot="1" x14ac:dyDescent="0.2">
      <c r="A32" s="52" t="s">
        <v>31</v>
      </c>
    </row>
    <row r="33" spans="1:8" ht="14.25" thickBot="1" x14ac:dyDescent="0.2">
      <c r="A33" s="80" t="s">
        <v>41</v>
      </c>
      <c r="B33" s="81"/>
      <c r="C33" s="81"/>
      <c r="D33" s="81"/>
      <c r="E33" s="81"/>
      <c r="F33" s="81"/>
      <c r="G33" s="81"/>
      <c r="H33" s="82"/>
    </row>
    <row r="34" spans="1:8" ht="14.25" thickBot="1" x14ac:dyDescent="0.2">
      <c r="A34" s="21"/>
      <c r="B34" s="30"/>
      <c r="C34" s="31"/>
      <c r="D34" s="25" t="s">
        <v>12</v>
      </c>
      <c r="E34" s="19" t="s">
        <v>13</v>
      </c>
      <c r="F34" s="19" t="s">
        <v>3</v>
      </c>
      <c r="G34" s="19" t="s">
        <v>5</v>
      </c>
      <c r="H34" s="20" t="s">
        <v>6</v>
      </c>
    </row>
    <row r="35" spans="1:8" x14ac:dyDescent="0.15">
      <c r="A35" s="7"/>
      <c r="B35" s="83"/>
      <c r="C35" s="84"/>
      <c r="D35" s="26"/>
      <c r="E35" s="5"/>
      <c r="F35" s="5"/>
      <c r="G35" s="5"/>
      <c r="H35" s="17"/>
    </row>
    <row r="36" spans="1:8" x14ac:dyDescent="0.15">
      <c r="A36" s="7"/>
      <c r="B36" s="54"/>
      <c r="C36" s="55"/>
      <c r="D36" s="9"/>
      <c r="E36" s="56"/>
      <c r="F36" s="56"/>
      <c r="G36" s="56"/>
      <c r="H36" s="57"/>
    </row>
    <row r="37" spans="1:8" ht="14.25" thickBot="1" x14ac:dyDescent="0.2">
      <c r="A37" s="7"/>
      <c r="B37" s="85"/>
      <c r="C37" s="86"/>
      <c r="D37" s="9"/>
      <c r="E37" s="3"/>
      <c r="F37" s="3"/>
      <c r="G37" s="3"/>
      <c r="H37" s="10"/>
    </row>
    <row r="38" spans="1:8" ht="14.25" thickBot="1" x14ac:dyDescent="0.2">
      <c r="A38" s="47" t="s">
        <v>7</v>
      </c>
      <c r="B38" s="73"/>
      <c r="C38" s="74"/>
      <c r="D38" s="47"/>
      <c r="E38" s="50"/>
      <c r="F38" s="50"/>
      <c r="G38" s="59"/>
      <c r="H38" s="51"/>
    </row>
    <row r="40" spans="1:8" x14ac:dyDescent="0.15">
      <c r="A40" t="s">
        <v>37</v>
      </c>
      <c r="G40" s="23">
        <f>G30+G38</f>
        <v>0</v>
      </c>
      <c r="H40" s="58" t="s">
        <v>38</v>
      </c>
    </row>
  </sheetData>
  <mergeCells count="19">
    <mergeCell ref="B27:C27"/>
    <mergeCell ref="B10:C10"/>
    <mergeCell ref="B11:C11"/>
    <mergeCell ref="B12:C12"/>
    <mergeCell ref="B15:C15"/>
    <mergeCell ref="B16:C16"/>
    <mergeCell ref="B17:C17"/>
    <mergeCell ref="B20:C20"/>
    <mergeCell ref="B21:C21"/>
    <mergeCell ref="B22:C22"/>
    <mergeCell ref="B25:C25"/>
    <mergeCell ref="B26:C26"/>
    <mergeCell ref="B38:C38"/>
    <mergeCell ref="B28:C28"/>
    <mergeCell ref="B29:C29"/>
    <mergeCell ref="B30:C30"/>
    <mergeCell ref="A33:H33"/>
    <mergeCell ref="B35:C35"/>
    <mergeCell ref="B37:C37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G32" sqref="G32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53" t="s">
        <v>40</v>
      </c>
      <c r="H1" s="29" t="s">
        <v>20</v>
      </c>
    </row>
    <row r="2" spans="1:8" ht="17.25" x14ac:dyDescent="0.15">
      <c r="A2" s="27" t="s">
        <v>18</v>
      </c>
      <c r="B2" s="28"/>
      <c r="C2" s="28"/>
      <c r="D2" s="28"/>
      <c r="E2" s="28"/>
      <c r="F2" s="28"/>
      <c r="G2" s="28"/>
      <c r="H2" s="28"/>
    </row>
    <row r="4" spans="1:8" x14ac:dyDescent="0.15">
      <c r="A4" s="23" t="s">
        <v>19</v>
      </c>
      <c r="B4" s="23"/>
      <c r="C4" s="23"/>
    </row>
    <row r="7" spans="1:8" ht="15" thickBot="1" x14ac:dyDescent="0.2">
      <c r="A7" s="52" t="s">
        <v>30</v>
      </c>
    </row>
    <row r="8" spans="1:8" ht="14.25" thickBot="1" x14ac:dyDescent="0.2">
      <c r="A8" s="32" t="s">
        <v>14</v>
      </c>
      <c r="B8" s="33"/>
      <c r="C8" s="34"/>
      <c r="D8" s="35"/>
      <c r="E8" s="36"/>
      <c r="F8" s="35"/>
      <c r="G8" s="35"/>
      <c r="H8" s="37"/>
    </row>
    <row r="9" spans="1:8" ht="14.25" thickBot="1" x14ac:dyDescent="0.2">
      <c r="A9" s="21"/>
      <c r="B9" s="30"/>
      <c r="C9" s="31"/>
      <c r="D9" s="25" t="s">
        <v>12</v>
      </c>
      <c r="E9" s="19" t="s">
        <v>13</v>
      </c>
      <c r="F9" s="19" t="s">
        <v>3</v>
      </c>
      <c r="G9" s="19" t="s">
        <v>5</v>
      </c>
      <c r="H9" s="20" t="s">
        <v>39</v>
      </c>
    </row>
    <row r="10" spans="1:8" x14ac:dyDescent="0.15">
      <c r="A10" s="7"/>
      <c r="B10" s="83" t="s">
        <v>0</v>
      </c>
      <c r="C10" s="84"/>
      <c r="D10" s="26">
        <v>60</v>
      </c>
      <c r="E10" s="5" t="s">
        <v>2</v>
      </c>
      <c r="F10" s="5"/>
      <c r="G10" s="5">
        <f>D10*F10</f>
        <v>0</v>
      </c>
      <c r="H10" s="17"/>
    </row>
    <row r="11" spans="1:8" ht="14.25" thickBot="1" x14ac:dyDescent="0.2">
      <c r="A11" s="7"/>
      <c r="B11" s="85" t="s">
        <v>1</v>
      </c>
      <c r="C11" s="86"/>
      <c r="D11" s="9">
        <v>10</v>
      </c>
      <c r="E11" s="3" t="s">
        <v>2</v>
      </c>
      <c r="F11" s="3"/>
      <c r="G11" s="3">
        <f>D11*F11</f>
        <v>0</v>
      </c>
      <c r="H11" s="10"/>
    </row>
    <row r="12" spans="1:8" ht="14.25" thickBot="1" x14ac:dyDescent="0.2">
      <c r="A12" s="46" t="s">
        <v>7</v>
      </c>
      <c r="B12" s="73"/>
      <c r="C12" s="74"/>
      <c r="D12" s="47"/>
      <c r="E12" s="48"/>
      <c r="F12" s="48"/>
      <c r="G12" s="48">
        <f>SUM(G10:G11)</f>
        <v>0</v>
      </c>
      <c r="H12" s="49"/>
    </row>
    <row r="13" spans="1:8" ht="14.25" thickBot="1" x14ac:dyDescent="0.2">
      <c r="A13" s="38" t="s">
        <v>15</v>
      </c>
      <c r="B13" s="39"/>
      <c r="C13" s="39"/>
      <c r="D13" s="40"/>
      <c r="E13" s="40"/>
      <c r="F13" s="40"/>
      <c r="G13" s="41"/>
      <c r="H13" s="42"/>
    </row>
    <row r="14" spans="1:8" ht="14.25" thickBot="1" x14ac:dyDescent="0.2">
      <c r="A14" s="21"/>
      <c r="B14" s="30"/>
      <c r="C14" s="31"/>
      <c r="D14" s="25" t="s">
        <v>12</v>
      </c>
      <c r="E14" s="18" t="s">
        <v>13</v>
      </c>
      <c r="F14" s="19" t="s">
        <v>3</v>
      </c>
      <c r="G14" s="19" t="s">
        <v>5</v>
      </c>
      <c r="H14" s="20" t="s">
        <v>6</v>
      </c>
    </row>
    <row r="15" spans="1:8" x14ac:dyDescent="0.15">
      <c r="A15" s="7"/>
      <c r="B15" s="83" t="s">
        <v>9</v>
      </c>
      <c r="C15" s="84"/>
      <c r="D15" s="8">
        <v>1400</v>
      </c>
      <c r="E15" s="5" t="s">
        <v>8</v>
      </c>
      <c r="F15" s="5"/>
      <c r="G15" s="5">
        <f t="shared" ref="G15:G16" si="0">D15*F15</f>
        <v>0</v>
      </c>
      <c r="H15" s="60" t="s">
        <v>51</v>
      </c>
    </row>
    <row r="16" spans="1:8" ht="14.25" thickBot="1" x14ac:dyDescent="0.2">
      <c r="A16" s="13"/>
      <c r="B16" s="75" t="s">
        <v>10</v>
      </c>
      <c r="C16" s="88"/>
      <c r="D16" s="11">
        <v>1</v>
      </c>
      <c r="E16" s="4" t="s">
        <v>11</v>
      </c>
      <c r="F16" s="4"/>
      <c r="G16" s="4">
        <f t="shared" si="0"/>
        <v>0</v>
      </c>
      <c r="H16" s="12"/>
    </row>
    <row r="17" spans="1:8" ht="14.25" thickBot="1" x14ac:dyDescent="0.2">
      <c r="A17" s="13" t="s">
        <v>7</v>
      </c>
      <c r="B17" s="77"/>
      <c r="C17" s="78"/>
      <c r="D17" s="13"/>
      <c r="E17" s="14"/>
      <c r="F17" s="14"/>
      <c r="G17" s="14">
        <f>SUM(G15:G16)</f>
        <v>0</v>
      </c>
      <c r="H17" s="16"/>
    </row>
    <row r="18" spans="1:8" ht="14.25" thickBot="1" x14ac:dyDescent="0.2">
      <c r="A18" s="38" t="s">
        <v>16</v>
      </c>
      <c r="B18" s="34"/>
      <c r="C18" s="43"/>
      <c r="D18" s="43"/>
      <c r="E18" s="43"/>
      <c r="F18" s="43"/>
      <c r="G18" s="43"/>
      <c r="H18" s="44"/>
    </row>
    <row r="19" spans="1:8" ht="14.25" thickBot="1" x14ac:dyDescent="0.2">
      <c r="A19" s="21"/>
      <c r="B19" s="30"/>
      <c r="C19" s="31"/>
      <c r="D19" s="25" t="s">
        <v>12</v>
      </c>
      <c r="E19" s="19" t="s">
        <v>13</v>
      </c>
      <c r="F19" s="19" t="s">
        <v>3</v>
      </c>
      <c r="G19" s="19" t="s">
        <v>5</v>
      </c>
      <c r="H19" s="20" t="s">
        <v>6</v>
      </c>
    </row>
    <row r="20" spans="1:8" x14ac:dyDescent="0.15">
      <c r="A20" s="7"/>
      <c r="B20" s="89"/>
      <c r="C20" s="90"/>
      <c r="D20" s="26"/>
      <c r="E20" s="5"/>
      <c r="F20" s="5"/>
      <c r="G20" s="3">
        <f t="shared" ref="G20:G21" si="1">D20*F20</f>
        <v>0</v>
      </c>
      <c r="H20" s="17"/>
    </row>
    <row r="21" spans="1:8" ht="14.25" thickBot="1" x14ac:dyDescent="0.2">
      <c r="A21" s="7"/>
      <c r="B21" s="91"/>
      <c r="C21" s="92"/>
      <c r="D21" s="9"/>
      <c r="E21" s="3"/>
      <c r="F21" s="3"/>
      <c r="G21" s="4">
        <f t="shared" si="1"/>
        <v>0</v>
      </c>
      <c r="H21" s="10"/>
    </row>
    <row r="22" spans="1:8" ht="14.25" thickBot="1" x14ac:dyDescent="0.2">
      <c r="A22" s="46" t="s">
        <v>7</v>
      </c>
      <c r="B22" s="73"/>
      <c r="C22" s="74"/>
      <c r="D22" s="47"/>
      <c r="E22" s="50"/>
      <c r="F22" s="50"/>
      <c r="G22" s="50">
        <f>SUM(G17)</f>
        <v>0</v>
      </c>
      <c r="H22" s="51"/>
    </row>
    <row r="23" spans="1:8" ht="14.25" thickBot="1" x14ac:dyDescent="0.2">
      <c r="A23" s="32" t="s">
        <v>17</v>
      </c>
      <c r="B23" s="43"/>
      <c r="C23" s="43"/>
      <c r="D23" s="36"/>
      <c r="E23" s="36"/>
      <c r="F23" s="36"/>
      <c r="G23" s="36"/>
      <c r="H23" s="37"/>
    </row>
    <row r="24" spans="1:8" ht="14.25" thickBot="1" x14ac:dyDescent="0.2">
      <c r="A24" s="22"/>
      <c r="B24" s="23"/>
      <c r="C24" s="24"/>
      <c r="D24" s="25" t="s">
        <v>12</v>
      </c>
      <c r="E24" s="18" t="s">
        <v>13</v>
      </c>
      <c r="F24" s="19" t="s">
        <v>3</v>
      </c>
      <c r="G24" s="19" t="s">
        <v>5</v>
      </c>
      <c r="H24" s="20" t="s">
        <v>6</v>
      </c>
    </row>
    <row r="25" spans="1:8" x14ac:dyDescent="0.15">
      <c r="A25" s="7"/>
      <c r="B25" s="93" t="s">
        <v>25</v>
      </c>
      <c r="C25" s="94"/>
      <c r="D25" s="45" t="s">
        <v>21</v>
      </c>
      <c r="E25" s="2" t="s">
        <v>22</v>
      </c>
      <c r="F25" s="2" t="s">
        <v>23</v>
      </c>
      <c r="G25" s="2" t="s">
        <v>21</v>
      </c>
      <c r="H25" s="6" t="s">
        <v>24</v>
      </c>
    </row>
    <row r="26" spans="1:8" x14ac:dyDescent="0.15">
      <c r="A26" s="7"/>
      <c r="B26" s="83" t="s">
        <v>26</v>
      </c>
      <c r="C26" s="87"/>
      <c r="D26" s="45" t="s">
        <v>27</v>
      </c>
      <c r="E26" s="2" t="s">
        <v>27</v>
      </c>
      <c r="F26" s="2" t="s">
        <v>27</v>
      </c>
      <c r="G26" s="2" t="s">
        <v>27</v>
      </c>
      <c r="H26" s="6" t="s">
        <v>24</v>
      </c>
    </row>
    <row r="27" spans="1:8" x14ac:dyDescent="0.15">
      <c r="A27" s="7"/>
      <c r="B27" s="83" t="s">
        <v>28</v>
      </c>
      <c r="C27" s="87"/>
      <c r="D27" s="45" t="s">
        <v>27</v>
      </c>
      <c r="E27" s="2" t="s">
        <v>27</v>
      </c>
      <c r="F27" s="2" t="s">
        <v>27</v>
      </c>
      <c r="G27" s="2" t="s">
        <v>27</v>
      </c>
      <c r="H27" s="6" t="s">
        <v>24</v>
      </c>
    </row>
    <row r="28" spans="1:8" ht="14.25" thickBot="1" x14ac:dyDescent="0.2">
      <c r="A28" s="13"/>
      <c r="B28" s="77"/>
      <c r="C28" s="78"/>
      <c r="D28" s="13"/>
      <c r="E28" s="14"/>
      <c r="F28" s="14"/>
      <c r="G28" s="14"/>
      <c r="H28" s="16"/>
    </row>
    <row r="31" spans="1:8" x14ac:dyDescent="0.15">
      <c r="A31" t="s">
        <v>52</v>
      </c>
      <c r="G31" s="23">
        <f>G12+G17+G22</f>
        <v>0</v>
      </c>
      <c r="H31" s="58" t="s">
        <v>38</v>
      </c>
    </row>
  </sheetData>
  <mergeCells count="13">
    <mergeCell ref="B28:C28"/>
    <mergeCell ref="B27:C27"/>
    <mergeCell ref="B10:C10"/>
    <mergeCell ref="B11:C11"/>
    <mergeCell ref="B12:C12"/>
    <mergeCell ref="B15:C15"/>
    <mergeCell ref="B16:C16"/>
    <mergeCell ref="B17:C17"/>
    <mergeCell ref="B20:C20"/>
    <mergeCell ref="B21:C21"/>
    <mergeCell ref="B22:C22"/>
    <mergeCell ref="B25:C25"/>
    <mergeCell ref="B26:C26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selection activeCell="D11" sqref="D11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53" t="s">
        <v>46</v>
      </c>
      <c r="H1" s="29" t="s">
        <v>20</v>
      </c>
    </row>
    <row r="2" spans="1:8" ht="17.25" x14ac:dyDescent="0.15">
      <c r="A2" s="27" t="s">
        <v>18</v>
      </c>
      <c r="B2" s="28"/>
      <c r="C2" s="28"/>
      <c r="D2" s="28"/>
      <c r="E2" s="28"/>
      <c r="F2" s="28"/>
      <c r="G2" s="28"/>
      <c r="H2" s="28"/>
    </row>
    <row r="4" spans="1:8" x14ac:dyDescent="0.15">
      <c r="A4" s="23" t="s">
        <v>19</v>
      </c>
      <c r="B4" s="23"/>
      <c r="C4" s="23"/>
    </row>
    <row r="7" spans="1:8" ht="15" thickBot="1" x14ac:dyDescent="0.2">
      <c r="A7" s="52" t="s">
        <v>30</v>
      </c>
    </row>
    <row r="8" spans="1:8" ht="14.25" thickBot="1" x14ac:dyDescent="0.2">
      <c r="A8" s="32" t="s">
        <v>14</v>
      </c>
      <c r="B8" s="33"/>
      <c r="C8" s="34"/>
      <c r="D8" s="35"/>
      <c r="E8" s="36"/>
      <c r="F8" s="35"/>
      <c r="G8" s="35"/>
      <c r="H8" s="37"/>
    </row>
    <row r="9" spans="1:8" ht="14.25" thickBot="1" x14ac:dyDescent="0.2">
      <c r="A9" s="21"/>
      <c r="B9" s="30"/>
      <c r="C9" s="31"/>
      <c r="D9" s="25" t="s">
        <v>12</v>
      </c>
      <c r="E9" s="19" t="s">
        <v>13</v>
      </c>
      <c r="F9" s="19" t="s">
        <v>3</v>
      </c>
      <c r="G9" s="19" t="s">
        <v>5</v>
      </c>
      <c r="H9" s="20" t="s">
        <v>39</v>
      </c>
    </row>
    <row r="10" spans="1:8" x14ac:dyDescent="0.15">
      <c r="A10" s="7"/>
      <c r="B10" s="83" t="s">
        <v>0</v>
      </c>
      <c r="C10" s="84"/>
      <c r="D10" s="26">
        <v>60</v>
      </c>
      <c r="E10" s="5" t="s">
        <v>2</v>
      </c>
      <c r="F10" s="5"/>
      <c r="G10" s="5">
        <f>D10*F10</f>
        <v>0</v>
      </c>
      <c r="H10" s="17"/>
    </row>
    <row r="11" spans="1:8" ht="14.25" thickBot="1" x14ac:dyDescent="0.2">
      <c r="A11" s="7"/>
      <c r="B11" s="85" t="s">
        <v>1</v>
      </c>
      <c r="C11" s="86"/>
      <c r="D11" s="9">
        <v>10</v>
      </c>
      <c r="E11" s="3" t="s">
        <v>2</v>
      </c>
      <c r="F11" s="3"/>
      <c r="G11" s="3">
        <f>D11*F11</f>
        <v>0</v>
      </c>
      <c r="H11" s="10"/>
    </row>
    <row r="12" spans="1:8" ht="14.25" thickBot="1" x14ac:dyDescent="0.2">
      <c r="A12" s="46" t="s">
        <v>7</v>
      </c>
      <c r="B12" s="73"/>
      <c r="C12" s="74"/>
      <c r="D12" s="47"/>
      <c r="E12" s="48"/>
      <c r="F12" s="48"/>
      <c r="G12" s="48">
        <f>SUM(G10:G11)</f>
        <v>0</v>
      </c>
      <c r="H12" s="49"/>
    </row>
    <row r="13" spans="1:8" ht="14.25" thickBot="1" x14ac:dyDescent="0.2">
      <c r="A13" s="38" t="s">
        <v>15</v>
      </c>
      <c r="B13" s="39"/>
      <c r="C13" s="39"/>
      <c r="D13" s="40"/>
      <c r="E13" s="40"/>
      <c r="F13" s="40"/>
      <c r="G13" s="41"/>
      <c r="H13" s="42"/>
    </row>
    <row r="14" spans="1:8" ht="14.25" thickBot="1" x14ac:dyDescent="0.2">
      <c r="A14" s="21"/>
      <c r="B14" s="30"/>
      <c r="C14" s="31"/>
      <c r="D14" s="25" t="s">
        <v>12</v>
      </c>
      <c r="E14" s="18" t="s">
        <v>13</v>
      </c>
      <c r="F14" s="19" t="s">
        <v>3</v>
      </c>
      <c r="G14" s="19" t="s">
        <v>5</v>
      </c>
      <c r="H14" s="20" t="s">
        <v>6</v>
      </c>
    </row>
    <row r="15" spans="1:8" x14ac:dyDescent="0.15">
      <c r="A15" s="7"/>
      <c r="B15" s="83" t="s">
        <v>9</v>
      </c>
      <c r="C15" s="84"/>
      <c r="D15" s="8">
        <v>600</v>
      </c>
      <c r="E15" s="5" t="s">
        <v>8</v>
      </c>
      <c r="F15" s="5"/>
      <c r="G15" s="5">
        <f t="shared" ref="G15:G16" si="0">D15*F15</f>
        <v>0</v>
      </c>
      <c r="H15" s="17"/>
    </row>
    <row r="16" spans="1:8" ht="14.25" thickBot="1" x14ac:dyDescent="0.2">
      <c r="A16" s="13"/>
      <c r="B16" s="75" t="s">
        <v>10</v>
      </c>
      <c r="C16" s="88"/>
      <c r="D16" s="11">
        <v>1</v>
      </c>
      <c r="E16" s="4" t="s">
        <v>11</v>
      </c>
      <c r="F16" s="4"/>
      <c r="G16" s="4">
        <f t="shared" si="0"/>
        <v>0</v>
      </c>
      <c r="H16" s="12"/>
    </row>
    <row r="17" spans="1:8" ht="14.25" thickBot="1" x14ac:dyDescent="0.2">
      <c r="A17" s="13" t="s">
        <v>7</v>
      </c>
      <c r="B17" s="77"/>
      <c r="C17" s="78"/>
      <c r="D17" s="13"/>
      <c r="E17" s="14"/>
      <c r="F17" s="14"/>
      <c r="G17" s="14">
        <f>SUM(G15:G16)</f>
        <v>0</v>
      </c>
      <c r="H17" s="16"/>
    </row>
    <row r="18" spans="1:8" ht="14.25" thickBot="1" x14ac:dyDescent="0.2">
      <c r="A18" s="38" t="s">
        <v>16</v>
      </c>
      <c r="B18" s="34"/>
      <c r="C18" s="43"/>
      <c r="D18" s="43"/>
      <c r="E18" s="43"/>
      <c r="F18" s="43"/>
      <c r="G18" s="43"/>
      <c r="H18" s="44"/>
    </row>
    <row r="19" spans="1:8" ht="14.25" thickBot="1" x14ac:dyDescent="0.2">
      <c r="A19" s="21"/>
      <c r="B19" s="30"/>
      <c r="C19" s="31"/>
      <c r="D19" s="25" t="s">
        <v>12</v>
      </c>
      <c r="E19" s="19" t="s">
        <v>13</v>
      </c>
      <c r="F19" s="19" t="s">
        <v>3</v>
      </c>
      <c r="G19" s="19" t="s">
        <v>5</v>
      </c>
      <c r="H19" s="20" t="s">
        <v>6</v>
      </c>
    </row>
    <row r="20" spans="1:8" x14ac:dyDescent="0.15">
      <c r="A20" s="7"/>
      <c r="B20" s="89"/>
      <c r="C20" s="90"/>
      <c r="D20" s="26"/>
      <c r="E20" s="5"/>
      <c r="F20" s="5"/>
      <c r="G20" s="5">
        <f t="shared" ref="G20:G21" si="1">D20*F20</f>
        <v>0</v>
      </c>
      <c r="H20" s="17"/>
    </row>
    <row r="21" spans="1:8" ht="14.25" thickBot="1" x14ac:dyDescent="0.2">
      <c r="A21" s="7"/>
      <c r="B21" s="91"/>
      <c r="C21" s="92"/>
      <c r="D21" s="9"/>
      <c r="E21" s="3"/>
      <c r="F21" s="3"/>
      <c r="G21" s="3">
        <f t="shared" si="1"/>
        <v>0</v>
      </c>
      <c r="H21" s="10"/>
    </row>
    <row r="22" spans="1:8" ht="14.25" thickBot="1" x14ac:dyDescent="0.2">
      <c r="A22" s="46" t="s">
        <v>7</v>
      </c>
      <c r="B22" s="73"/>
      <c r="C22" s="74"/>
      <c r="D22" s="47"/>
      <c r="E22" s="50"/>
      <c r="F22" s="50"/>
      <c r="G22" s="50">
        <f>SUM(G20:G21)</f>
        <v>0</v>
      </c>
      <c r="H22" s="51"/>
    </row>
    <row r="23" spans="1:8" ht="14.25" thickBot="1" x14ac:dyDescent="0.2">
      <c r="A23" s="32" t="s">
        <v>17</v>
      </c>
      <c r="B23" s="43"/>
      <c r="C23" s="43"/>
      <c r="D23" s="36"/>
      <c r="E23" s="36"/>
      <c r="F23" s="36"/>
      <c r="G23" s="36"/>
      <c r="H23" s="37"/>
    </row>
    <row r="24" spans="1:8" ht="14.25" thickBot="1" x14ac:dyDescent="0.2">
      <c r="A24" s="22"/>
      <c r="B24" s="23"/>
      <c r="C24" s="24"/>
      <c r="D24" s="25" t="s">
        <v>12</v>
      </c>
      <c r="E24" s="18" t="s">
        <v>13</v>
      </c>
      <c r="F24" s="19" t="s">
        <v>3</v>
      </c>
      <c r="G24" s="19" t="s">
        <v>5</v>
      </c>
      <c r="H24" s="20" t="s">
        <v>6</v>
      </c>
    </row>
    <row r="25" spans="1:8" x14ac:dyDescent="0.15">
      <c r="A25" s="7"/>
      <c r="B25" s="93" t="s">
        <v>25</v>
      </c>
      <c r="C25" s="94"/>
      <c r="D25" s="45" t="s">
        <v>21</v>
      </c>
      <c r="E25" s="2" t="s">
        <v>22</v>
      </c>
      <c r="F25" s="2" t="s">
        <v>23</v>
      </c>
      <c r="G25" s="2" t="s">
        <v>21</v>
      </c>
      <c r="H25" s="6" t="s">
        <v>24</v>
      </c>
    </row>
    <row r="26" spans="1:8" x14ac:dyDescent="0.15">
      <c r="A26" s="7"/>
      <c r="B26" s="83" t="s">
        <v>26</v>
      </c>
      <c r="C26" s="87"/>
      <c r="D26" s="45" t="s">
        <v>27</v>
      </c>
      <c r="E26" s="2" t="s">
        <v>27</v>
      </c>
      <c r="F26" s="2" t="s">
        <v>27</v>
      </c>
      <c r="G26" s="2" t="s">
        <v>27</v>
      </c>
      <c r="H26" s="6" t="s">
        <v>24</v>
      </c>
    </row>
    <row r="27" spans="1:8" ht="14.25" thickBot="1" x14ac:dyDescent="0.2">
      <c r="A27" s="7"/>
      <c r="B27" s="83" t="s">
        <v>28</v>
      </c>
      <c r="C27" s="87"/>
      <c r="D27" s="45" t="s">
        <v>27</v>
      </c>
      <c r="E27" s="2" t="s">
        <v>27</v>
      </c>
      <c r="F27" s="2" t="s">
        <v>27</v>
      </c>
      <c r="G27" s="2" t="s">
        <v>27</v>
      </c>
      <c r="H27" s="6" t="s">
        <v>24</v>
      </c>
    </row>
    <row r="28" spans="1:8" ht="14.25" thickBot="1" x14ac:dyDescent="0.2">
      <c r="A28" s="13"/>
      <c r="B28" s="73"/>
      <c r="C28" s="79"/>
      <c r="D28" s="13"/>
      <c r="E28" s="14"/>
      <c r="F28" s="14"/>
      <c r="G28" s="72"/>
      <c r="H28" s="16"/>
    </row>
    <row r="30" spans="1:8" ht="15" thickBot="1" x14ac:dyDescent="0.2">
      <c r="A30" s="52" t="s">
        <v>31</v>
      </c>
    </row>
    <row r="31" spans="1:8" ht="14.25" thickBot="1" x14ac:dyDescent="0.2">
      <c r="A31" s="80" t="s">
        <v>32</v>
      </c>
      <c r="B31" s="81"/>
      <c r="C31" s="81"/>
      <c r="D31" s="81"/>
      <c r="E31" s="81"/>
      <c r="F31" s="81"/>
      <c r="G31" s="81"/>
      <c r="H31" s="82"/>
    </row>
    <row r="32" spans="1:8" ht="14.25" thickBot="1" x14ac:dyDescent="0.2">
      <c r="A32" s="21"/>
      <c r="B32" s="30"/>
      <c r="C32" s="31"/>
      <c r="D32" s="25" t="s">
        <v>12</v>
      </c>
      <c r="E32" s="19" t="s">
        <v>13</v>
      </c>
      <c r="F32" s="19" t="s">
        <v>3</v>
      </c>
      <c r="G32" s="19" t="s">
        <v>5</v>
      </c>
      <c r="H32" s="20" t="s">
        <v>6</v>
      </c>
    </row>
    <row r="33" spans="1:8" x14ac:dyDescent="0.15">
      <c r="A33" s="7"/>
      <c r="B33" s="83" t="s">
        <v>33</v>
      </c>
      <c r="C33" s="84"/>
      <c r="D33" s="26">
        <v>27</v>
      </c>
      <c r="E33" s="5" t="s">
        <v>2</v>
      </c>
      <c r="F33" s="5"/>
      <c r="G33" s="5">
        <f t="shared" ref="G33:G35" si="2">D33*F33</f>
        <v>0</v>
      </c>
      <c r="H33" s="17"/>
    </row>
    <row r="34" spans="1:8" x14ac:dyDescent="0.15">
      <c r="A34" s="7"/>
      <c r="B34" s="83" t="s">
        <v>34</v>
      </c>
      <c r="C34" s="87"/>
      <c r="D34" s="26">
        <v>1</v>
      </c>
      <c r="E34" s="1" t="s">
        <v>11</v>
      </c>
      <c r="F34" s="56"/>
      <c r="G34" s="56">
        <f t="shared" si="2"/>
        <v>0</v>
      </c>
      <c r="H34" s="57"/>
    </row>
    <row r="35" spans="1:8" ht="14.25" thickBot="1" x14ac:dyDescent="0.2">
      <c r="A35" s="7"/>
      <c r="B35" s="85" t="s">
        <v>35</v>
      </c>
      <c r="C35" s="86"/>
      <c r="D35" s="13">
        <v>1</v>
      </c>
      <c r="E35" s="14" t="s">
        <v>11</v>
      </c>
      <c r="F35" s="3"/>
      <c r="G35" s="3">
        <f t="shared" si="2"/>
        <v>0</v>
      </c>
      <c r="H35" s="10"/>
    </row>
    <row r="36" spans="1:8" ht="14.25" thickBot="1" x14ac:dyDescent="0.2">
      <c r="A36" s="46" t="s">
        <v>7</v>
      </c>
      <c r="B36" s="73"/>
      <c r="C36" s="74"/>
      <c r="D36" s="47"/>
      <c r="E36" s="48"/>
      <c r="F36" s="48"/>
      <c r="G36" s="48">
        <f>SUM(G33:G35)</f>
        <v>0</v>
      </c>
      <c r="H36" s="49"/>
    </row>
    <row r="37" spans="1:8" ht="14.25" thickBot="1" x14ac:dyDescent="0.2">
      <c r="A37" s="80" t="s">
        <v>53</v>
      </c>
      <c r="B37" s="81"/>
      <c r="C37" s="81"/>
      <c r="D37" s="81"/>
      <c r="E37" s="81"/>
      <c r="F37" s="81"/>
      <c r="G37" s="81"/>
      <c r="H37" s="82"/>
    </row>
    <row r="38" spans="1:8" ht="14.25" thickBot="1" x14ac:dyDescent="0.2">
      <c r="A38" s="21"/>
      <c r="B38" s="30"/>
      <c r="C38" s="31"/>
      <c r="D38" s="25" t="s">
        <v>12</v>
      </c>
      <c r="E38" s="18" t="s">
        <v>13</v>
      </c>
      <c r="F38" s="19" t="s">
        <v>3</v>
      </c>
      <c r="G38" s="19" t="s">
        <v>5</v>
      </c>
      <c r="H38" s="20" t="s">
        <v>6</v>
      </c>
    </row>
    <row r="39" spans="1:8" x14ac:dyDescent="0.15">
      <c r="A39" s="7"/>
      <c r="B39" s="83" t="s">
        <v>42</v>
      </c>
      <c r="C39" s="84"/>
      <c r="D39" s="71" t="s">
        <v>27</v>
      </c>
      <c r="E39" s="64" t="s">
        <v>27</v>
      </c>
      <c r="F39" s="64" t="s">
        <v>27</v>
      </c>
      <c r="G39" s="64" t="s">
        <v>27</v>
      </c>
      <c r="H39" s="17"/>
    </row>
    <row r="40" spans="1:8" x14ac:dyDescent="0.15">
      <c r="A40" s="7"/>
      <c r="B40" s="83" t="s">
        <v>43</v>
      </c>
      <c r="C40" s="84"/>
      <c r="D40" s="7">
        <v>5</v>
      </c>
      <c r="E40" s="5" t="s">
        <v>2</v>
      </c>
      <c r="F40" s="56"/>
      <c r="G40" s="56">
        <f t="shared" ref="G40:G42" si="3">D40*F40</f>
        <v>0</v>
      </c>
      <c r="H40" s="57"/>
    </row>
    <row r="41" spans="1:8" x14ac:dyDescent="0.15">
      <c r="A41" s="7"/>
      <c r="B41" s="83" t="s">
        <v>44</v>
      </c>
      <c r="C41" s="87"/>
      <c r="D41" s="26">
        <v>1</v>
      </c>
      <c r="E41" s="1" t="s">
        <v>11</v>
      </c>
      <c r="F41" s="1"/>
      <c r="G41" s="1">
        <f t="shared" si="3"/>
        <v>0</v>
      </c>
      <c r="H41" s="6"/>
    </row>
    <row r="42" spans="1:8" ht="14.25" thickBot="1" x14ac:dyDescent="0.2">
      <c r="A42" s="13"/>
      <c r="B42" s="85" t="s">
        <v>45</v>
      </c>
      <c r="C42" s="86"/>
      <c r="D42" s="11">
        <v>1</v>
      </c>
      <c r="E42" s="4" t="s">
        <v>11</v>
      </c>
      <c r="F42" s="4"/>
      <c r="G42" s="4">
        <f t="shared" si="3"/>
        <v>0</v>
      </c>
      <c r="H42" s="12"/>
    </row>
    <row r="43" spans="1:8" ht="14.25" thickBot="1" x14ac:dyDescent="0.2">
      <c r="A43" s="13" t="s">
        <v>7</v>
      </c>
      <c r="B43" s="73"/>
      <c r="C43" s="74"/>
      <c r="D43" s="13"/>
      <c r="E43" s="14"/>
      <c r="F43" s="14"/>
      <c r="G43" s="72">
        <f>SUM(G40:G42)</f>
        <v>0</v>
      </c>
      <c r="H43" s="16"/>
    </row>
    <row r="45" spans="1:8" x14ac:dyDescent="0.15">
      <c r="A45" t="s">
        <v>37</v>
      </c>
      <c r="G45" s="23">
        <f>G12+G17+G22+G36+G43</f>
        <v>0</v>
      </c>
      <c r="H45" s="58" t="s">
        <v>38</v>
      </c>
    </row>
  </sheetData>
  <mergeCells count="24">
    <mergeCell ref="B17:C17"/>
    <mergeCell ref="B10:C10"/>
    <mergeCell ref="B11:C11"/>
    <mergeCell ref="B12:C12"/>
    <mergeCell ref="B15:C15"/>
    <mergeCell ref="B16:C16"/>
    <mergeCell ref="B35:C35"/>
    <mergeCell ref="B34:C34"/>
    <mergeCell ref="B20:C20"/>
    <mergeCell ref="B21:C21"/>
    <mergeCell ref="B22:C22"/>
    <mergeCell ref="B25:C25"/>
    <mergeCell ref="B26:C26"/>
    <mergeCell ref="B27:C27"/>
    <mergeCell ref="B28:C28"/>
    <mergeCell ref="A31:H31"/>
    <mergeCell ref="B33:C33"/>
    <mergeCell ref="B36:C36"/>
    <mergeCell ref="B39:C39"/>
    <mergeCell ref="B42:C42"/>
    <mergeCell ref="B43:C43"/>
    <mergeCell ref="A37:H37"/>
    <mergeCell ref="B40:C40"/>
    <mergeCell ref="B41:C41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28" workbookViewId="0">
      <selection activeCell="H9" sqref="H9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53" t="s">
        <v>47</v>
      </c>
      <c r="H1" s="29" t="s">
        <v>20</v>
      </c>
    </row>
    <row r="2" spans="1:8" ht="17.25" x14ac:dyDescent="0.15">
      <c r="A2" s="27" t="s">
        <v>18</v>
      </c>
      <c r="B2" s="28"/>
      <c r="C2" s="28"/>
      <c r="D2" s="28"/>
      <c r="E2" s="28"/>
      <c r="F2" s="28"/>
      <c r="G2" s="28"/>
      <c r="H2" s="28"/>
    </row>
    <row r="4" spans="1:8" x14ac:dyDescent="0.15">
      <c r="A4" s="23" t="s">
        <v>19</v>
      </c>
      <c r="B4" s="23"/>
      <c r="C4" s="23"/>
    </row>
    <row r="7" spans="1:8" ht="15" thickBot="1" x14ac:dyDescent="0.2">
      <c r="A7" s="52" t="s">
        <v>30</v>
      </c>
    </row>
    <row r="8" spans="1:8" ht="14.25" thickBot="1" x14ac:dyDescent="0.2">
      <c r="A8" s="32" t="s">
        <v>14</v>
      </c>
      <c r="B8" s="33"/>
      <c r="C8" s="34"/>
      <c r="D8" s="35"/>
      <c r="E8" s="36"/>
      <c r="F8" s="35"/>
      <c r="G8" s="35"/>
      <c r="H8" s="37"/>
    </row>
    <row r="9" spans="1:8" ht="14.25" thickBot="1" x14ac:dyDescent="0.2">
      <c r="A9" s="21"/>
      <c r="B9" s="30"/>
      <c r="C9" s="31"/>
      <c r="D9" s="25" t="s">
        <v>12</v>
      </c>
      <c r="E9" s="19" t="s">
        <v>13</v>
      </c>
      <c r="F9" s="19" t="s">
        <v>3</v>
      </c>
      <c r="G9" s="19" t="s">
        <v>5</v>
      </c>
      <c r="H9" s="20" t="s">
        <v>39</v>
      </c>
    </row>
    <row r="10" spans="1:8" x14ac:dyDescent="0.15">
      <c r="A10" s="7"/>
      <c r="B10" s="83" t="s">
        <v>0</v>
      </c>
      <c r="C10" s="84"/>
      <c r="D10" s="26">
        <v>40</v>
      </c>
      <c r="E10" s="5" t="s">
        <v>2</v>
      </c>
      <c r="F10" s="5"/>
      <c r="G10" s="5"/>
      <c r="H10" s="17"/>
    </row>
    <row r="11" spans="1:8" ht="14.25" thickBot="1" x14ac:dyDescent="0.2">
      <c r="A11" s="7"/>
      <c r="B11" s="85" t="s">
        <v>1</v>
      </c>
      <c r="C11" s="86"/>
      <c r="D11" s="9">
        <v>10</v>
      </c>
      <c r="E11" s="3" t="s">
        <v>2</v>
      </c>
      <c r="F11" s="3"/>
      <c r="G11" s="3"/>
      <c r="H11" s="10"/>
    </row>
    <row r="12" spans="1:8" ht="14.25" thickBot="1" x14ac:dyDescent="0.2">
      <c r="A12" s="46" t="s">
        <v>7</v>
      </c>
      <c r="B12" s="73"/>
      <c r="C12" s="74"/>
      <c r="D12" s="47"/>
      <c r="E12" s="48"/>
      <c r="F12" s="48"/>
      <c r="G12" s="48"/>
      <c r="H12" s="49"/>
    </row>
    <row r="13" spans="1:8" ht="14.25" thickBot="1" x14ac:dyDescent="0.2">
      <c r="A13" s="38" t="s">
        <v>15</v>
      </c>
      <c r="B13" s="39"/>
      <c r="C13" s="39"/>
      <c r="D13" s="40"/>
      <c r="E13" s="40"/>
      <c r="F13" s="40"/>
      <c r="G13" s="41"/>
      <c r="H13" s="42"/>
    </row>
    <row r="14" spans="1:8" ht="14.25" thickBot="1" x14ac:dyDescent="0.2">
      <c r="A14" s="21"/>
      <c r="B14" s="30"/>
      <c r="C14" s="31"/>
      <c r="D14" s="25" t="s">
        <v>12</v>
      </c>
      <c r="E14" s="18" t="s">
        <v>13</v>
      </c>
      <c r="F14" s="19" t="s">
        <v>3</v>
      </c>
      <c r="G14" s="19" t="s">
        <v>5</v>
      </c>
      <c r="H14" s="20" t="s">
        <v>6</v>
      </c>
    </row>
    <row r="15" spans="1:8" x14ac:dyDescent="0.15">
      <c r="A15" s="7"/>
      <c r="B15" s="83" t="s">
        <v>9</v>
      </c>
      <c r="C15" s="84"/>
      <c r="D15" s="8">
        <v>600</v>
      </c>
      <c r="E15" s="5" t="s">
        <v>8</v>
      </c>
      <c r="F15" s="5"/>
      <c r="G15" s="5"/>
      <c r="H15" s="17"/>
    </row>
    <row r="16" spans="1:8" ht="14.25" thickBot="1" x14ac:dyDescent="0.2">
      <c r="A16" s="13"/>
      <c r="B16" s="75" t="s">
        <v>10</v>
      </c>
      <c r="C16" s="88"/>
      <c r="D16" s="11">
        <v>1</v>
      </c>
      <c r="E16" s="4" t="s">
        <v>11</v>
      </c>
      <c r="F16" s="4"/>
      <c r="G16" s="4"/>
      <c r="H16" s="12"/>
    </row>
    <row r="17" spans="1:8" ht="14.25" thickBot="1" x14ac:dyDescent="0.2">
      <c r="A17" s="13" t="s">
        <v>7</v>
      </c>
      <c r="B17" s="77"/>
      <c r="C17" s="78"/>
      <c r="D17" s="13"/>
      <c r="E17" s="14"/>
      <c r="F17" s="14"/>
      <c r="G17" s="14"/>
      <c r="H17" s="16"/>
    </row>
    <row r="18" spans="1:8" ht="14.25" thickBot="1" x14ac:dyDescent="0.2">
      <c r="A18" s="38" t="s">
        <v>16</v>
      </c>
      <c r="B18" s="34"/>
      <c r="C18" s="43"/>
      <c r="D18" s="43"/>
      <c r="E18" s="43"/>
      <c r="F18" s="43"/>
      <c r="G18" s="43"/>
      <c r="H18" s="44"/>
    </row>
    <row r="19" spans="1:8" ht="14.25" thickBot="1" x14ac:dyDescent="0.2">
      <c r="A19" s="21"/>
      <c r="B19" s="30"/>
      <c r="C19" s="31"/>
      <c r="D19" s="25" t="s">
        <v>12</v>
      </c>
      <c r="E19" s="19" t="s">
        <v>13</v>
      </c>
      <c r="F19" s="19" t="s">
        <v>3</v>
      </c>
      <c r="G19" s="19" t="s">
        <v>5</v>
      </c>
      <c r="H19" s="20" t="s">
        <v>6</v>
      </c>
    </row>
    <row r="20" spans="1:8" x14ac:dyDescent="0.15">
      <c r="A20" s="7"/>
      <c r="B20" s="89"/>
      <c r="C20" s="90"/>
      <c r="D20" s="26"/>
      <c r="E20" s="5"/>
      <c r="F20" s="5"/>
      <c r="G20" s="5"/>
      <c r="H20" s="17"/>
    </row>
    <row r="21" spans="1:8" ht="14.25" thickBot="1" x14ac:dyDescent="0.2">
      <c r="A21" s="7"/>
      <c r="B21" s="91"/>
      <c r="C21" s="92"/>
      <c r="D21" s="9"/>
      <c r="E21" s="3"/>
      <c r="F21" s="3"/>
      <c r="G21" s="3"/>
      <c r="H21" s="10"/>
    </row>
    <row r="22" spans="1:8" ht="14.25" thickBot="1" x14ac:dyDescent="0.2">
      <c r="A22" s="46" t="s">
        <v>7</v>
      </c>
      <c r="B22" s="73"/>
      <c r="C22" s="74"/>
      <c r="D22" s="47"/>
      <c r="E22" s="50"/>
      <c r="F22" s="50"/>
      <c r="G22" s="50"/>
      <c r="H22" s="51"/>
    </row>
    <row r="23" spans="1:8" ht="14.25" thickBot="1" x14ac:dyDescent="0.2">
      <c r="A23" s="32" t="s">
        <v>17</v>
      </c>
      <c r="B23" s="43"/>
      <c r="C23" s="43"/>
      <c r="D23" s="36"/>
      <c r="E23" s="36"/>
      <c r="F23" s="36"/>
      <c r="G23" s="36"/>
      <c r="H23" s="37"/>
    </row>
    <row r="24" spans="1:8" ht="14.25" thickBot="1" x14ac:dyDescent="0.2">
      <c r="A24" s="22"/>
      <c r="B24" s="23"/>
      <c r="C24" s="24"/>
      <c r="D24" s="25" t="s">
        <v>12</v>
      </c>
      <c r="E24" s="18" t="s">
        <v>13</v>
      </c>
      <c r="F24" s="19" t="s">
        <v>3</v>
      </c>
      <c r="G24" s="19" t="s">
        <v>5</v>
      </c>
      <c r="H24" s="20" t="s">
        <v>6</v>
      </c>
    </row>
    <row r="25" spans="1:8" x14ac:dyDescent="0.15">
      <c r="A25" s="7"/>
      <c r="B25" s="93" t="s">
        <v>25</v>
      </c>
      <c r="C25" s="94"/>
      <c r="D25" s="45" t="s">
        <v>21</v>
      </c>
      <c r="E25" s="2" t="s">
        <v>22</v>
      </c>
      <c r="F25" s="2" t="s">
        <v>23</v>
      </c>
      <c r="G25" s="2" t="s">
        <v>21</v>
      </c>
      <c r="H25" s="6" t="s">
        <v>24</v>
      </c>
    </row>
    <row r="26" spans="1:8" x14ac:dyDescent="0.15">
      <c r="A26" s="7"/>
      <c r="B26" s="83" t="s">
        <v>26</v>
      </c>
      <c r="C26" s="87"/>
      <c r="D26" s="45" t="s">
        <v>27</v>
      </c>
      <c r="E26" s="2" t="s">
        <v>27</v>
      </c>
      <c r="F26" s="2" t="s">
        <v>27</v>
      </c>
      <c r="G26" s="2" t="s">
        <v>27</v>
      </c>
      <c r="H26" s="6" t="s">
        <v>24</v>
      </c>
    </row>
    <row r="27" spans="1:8" x14ac:dyDescent="0.15">
      <c r="A27" s="7"/>
      <c r="B27" s="83" t="s">
        <v>28</v>
      </c>
      <c r="C27" s="87"/>
      <c r="D27" s="45" t="s">
        <v>27</v>
      </c>
      <c r="E27" s="2" t="s">
        <v>27</v>
      </c>
      <c r="F27" s="2" t="s">
        <v>27</v>
      </c>
      <c r="G27" s="2" t="s">
        <v>27</v>
      </c>
      <c r="H27" s="6" t="s">
        <v>24</v>
      </c>
    </row>
    <row r="28" spans="1:8" ht="14.25" thickBot="1" x14ac:dyDescent="0.2">
      <c r="A28" s="13"/>
      <c r="B28" s="75" t="s">
        <v>29</v>
      </c>
      <c r="C28" s="76"/>
      <c r="D28" s="11"/>
      <c r="E28" s="4"/>
      <c r="F28" s="4"/>
      <c r="G28" s="4"/>
      <c r="H28" s="12"/>
    </row>
    <row r="29" spans="1:8" ht="14.25" thickBot="1" x14ac:dyDescent="0.2">
      <c r="A29" s="13" t="s">
        <v>7</v>
      </c>
      <c r="B29" s="77"/>
      <c r="C29" s="78"/>
      <c r="D29" s="13"/>
      <c r="E29" s="14"/>
      <c r="F29" s="14"/>
      <c r="G29" s="14"/>
      <c r="H29" s="16"/>
    </row>
    <row r="30" spans="1:8" ht="14.25" thickBot="1" x14ac:dyDescent="0.2">
      <c r="A30" s="13" t="s">
        <v>4</v>
      </c>
      <c r="B30" s="73"/>
      <c r="C30" s="79"/>
      <c r="D30" s="13"/>
      <c r="E30" s="14"/>
      <c r="F30" s="14"/>
      <c r="G30" s="15"/>
      <c r="H30" s="16"/>
    </row>
    <row r="32" spans="1:8" ht="15" thickBot="1" x14ac:dyDescent="0.2">
      <c r="A32" s="52" t="s">
        <v>31</v>
      </c>
    </row>
    <row r="33" spans="1:8" ht="14.25" thickBot="1" x14ac:dyDescent="0.2">
      <c r="A33" s="80" t="s">
        <v>32</v>
      </c>
      <c r="B33" s="81"/>
      <c r="C33" s="81"/>
      <c r="D33" s="81"/>
      <c r="E33" s="81"/>
      <c r="F33" s="81"/>
      <c r="G33" s="81"/>
      <c r="H33" s="82"/>
    </row>
    <row r="34" spans="1:8" ht="14.25" thickBot="1" x14ac:dyDescent="0.2">
      <c r="A34" s="21"/>
      <c r="B34" s="30"/>
      <c r="C34" s="31"/>
      <c r="D34" s="25" t="s">
        <v>12</v>
      </c>
      <c r="E34" s="19" t="s">
        <v>13</v>
      </c>
      <c r="F34" s="19" t="s">
        <v>3</v>
      </c>
      <c r="G34" s="19" t="s">
        <v>5</v>
      </c>
      <c r="H34" s="20" t="s">
        <v>6</v>
      </c>
    </row>
    <row r="35" spans="1:8" x14ac:dyDescent="0.15">
      <c r="A35" s="7"/>
      <c r="B35" s="83" t="s">
        <v>33</v>
      </c>
      <c r="C35" s="84"/>
      <c r="D35" s="26"/>
      <c r="E35" s="5"/>
      <c r="F35" s="5"/>
      <c r="G35" s="5"/>
      <c r="H35" s="17"/>
    </row>
    <row r="36" spans="1:8" x14ac:dyDescent="0.15">
      <c r="A36" s="7"/>
      <c r="B36" s="54" t="s">
        <v>34</v>
      </c>
      <c r="C36" s="55"/>
      <c r="D36" s="9"/>
      <c r="E36" s="56"/>
      <c r="F36" s="56"/>
      <c r="G36" s="56"/>
      <c r="H36" s="57"/>
    </row>
    <row r="37" spans="1:8" ht="14.25" thickBot="1" x14ac:dyDescent="0.2">
      <c r="A37" s="7"/>
      <c r="B37" s="85" t="s">
        <v>35</v>
      </c>
      <c r="C37" s="86"/>
      <c r="D37" s="9"/>
      <c r="E37" s="3"/>
      <c r="F37" s="3"/>
      <c r="G37" s="3"/>
      <c r="H37" s="10"/>
    </row>
    <row r="38" spans="1:8" ht="14.25" thickBot="1" x14ac:dyDescent="0.2">
      <c r="A38" s="46" t="s">
        <v>7</v>
      </c>
      <c r="B38" s="73"/>
      <c r="C38" s="74"/>
      <c r="D38" s="47"/>
      <c r="E38" s="48"/>
      <c r="F38" s="48"/>
      <c r="G38" s="48"/>
      <c r="H38" s="49"/>
    </row>
    <row r="39" spans="1:8" ht="14.25" thickBot="1" x14ac:dyDescent="0.2">
      <c r="A39" s="38" t="s">
        <v>36</v>
      </c>
      <c r="B39" s="39"/>
      <c r="C39" s="39"/>
      <c r="D39" s="40"/>
      <c r="E39" s="40"/>
      <c r="F39" s="40"/>
      <c r="G39" s="41"/>
      <c r="H39" s="42"/>
    </row>
    <row r="40" spans="1:8" ht="14.25" thickBot="1" x14ac:dyDescent="0.2">
      <c r="A40" s="21"/>
      <c r="B40" s="30"/>
      <c r="C40" s="31"/>
      <c r="D40" s="25" t="s">
        <v>12</v>
      </c>
      <c r="E40" s="18" t="s">
        <v>13</v>
      </c>
      <c r="F40" s="19" t="s">
        <v>3</v>
      </c>
      <c r="G40" s="19" t="s">
        <v>5</v>
      </c>
      <c r="H40" s="20" t="s">
        <v>6</v>
      </c>
    </row>
    <row r="41" spans="1:8" x14ac:dyDescent="0.15">
      <c r="A41" s="7"/>
      <c r="B41" s="83"/>
      <c r="C41" s="84"/>
      <c r="D41" s="8"/>
      <c r="E41" s="5"/>
      <c r="F41" s="5"/>
      <c r="G41" s="5"/>
      <c r="H41" s="17"/>
    </row>
    <row r="42" spans="1:8" ht="14.25" thickBot="1" x14ac:dyDescent="0.2">
      <c r="A42" s="13"/>
      <c r="B42" s="75"/>
      <c r="C42" s="88"/>
      <c r="D42" s="11"/>
      <c r="E42" s="4"/>
      <c r="F42" s="4"/>
      <c r="G42" s="4"/>
      <c r="H42" s="12"/>
    </row>
    <row r="43" spans="1:8" ht="14.25" thickBot="1" x14ac:dyDescent="0.2">
      <c r="A43" s="13" t="s">
        <v>7</v>
      </c>
      <c r="B43" s="77"/>
      <c r="C43" s="78"/>
      <c r="D43" s="13"/>
      <c r="E43" s="14"/>
      <c r="F43" s="14"/>
      <c r="G43" s="15"/>
      <c r="H43" s="16"/>
    </row>
    <row r="45" spans="1:8" x14ac:dyDescent="0.15">
      <c r="A45" t="s">
        <v>37</v>
      </c>
      <c r="G45" s="23">
        <f>G30+G43</f>
        <v>0</v>
      </c>
      <c r="H45" s="58" t="s">
        <v>38</v>
      </c>
    </row>
  </sheetData>
  <mergeCells count="22">
    <mergeCell ref="B27:C27"/>
    <mergeCell ref="B10:C10"/>
    <mergeCell ref="B11:C11"/>
    <mergeCell ref="B12:C12"/>
    <mergeCell ref="B15:C15"/>
    <mergeCell ref="B16:C16"/>
    <mergeCell ref="B17:C17"/>
    <mergeCell ref="B20:C20"/>
    <mergeCell ref="B21:C21"/>
    <mergeCell ref="B22:C22"/>
    <mergeCell ref="B25:C25"/>
    <mergeCell ref="B26:C26"/>
    <mergeCell ref="B38:C38"/>
    <mergeCell ref="B41:C41"/>
    <mergeCell ref="B42:C42"/>
    <mergeCell ref="B43:C43"/>
    <mergeCell ref="B28:C28"/>
    <mergeCell ref="B29:C29"/>
    <mergeCell ref="B30:C30"/>
    <mergeCell ref="A33:H33"/>
    <mergeCell ref="B35:C35"/>
    <mergeCell ref="B37:C37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selection activeCell="D10" sqref="D10"/>
    </sheetView>
  </sheetViews>
  <sheetFormatPr defaultRowHeight="13.5" x14ac:dyDescent="0.15"/>
  <cols>
    <col min="1" max="1" width="5.5" customWidth="1"/>
    <col min="2" max="3" width="14.75" customWidth="1"/>
    <col min="5" max="5" width="9" style="62"/>
    <col min="7" max="7" width="12.5" customWidth="1"/>
    <col min="8" max="8" width="19.375" bestFit="1" customWidth="1"/>
  </cols>
  <sheetData>
    <row r="1" spans="1:8" ht="24" x14ac:dyDescent="0.15">
      <c r="A1" s="53" t="s">
        <v>49</v>
      </c>
      <c r="H1" s="29" t="s">
        <v>20</v>
      </c>
    </row>
    <row r="2" spans="1:8" ht="17.25" x14ac:dyDescent="0.15">
      <c r="A2" s="27" t="s">
        <v>18</v>
      </c>
      <c r="B2" s="28"/>
      <c r="C2" s="28"/>
      <c r="D2" s="28"/>
      <c r="E2" s="61"/>
      <c r="F2" s="28"/>
      <c r="G2" s="28"/>
      <c r="H2" s="28"/>
    </row>
    <row r="4" spans="1:8" x14ac:dyDescent="0.15">
      <c r="A4" s="23" t="s">
        <v>19</v>
      </c>
      <c r="B4" s="23"/>
      <c r="C4" s="23"/>
    </row>
    <row r="7" spans="1:8" ht="15" thickBot="1" x14ac:dyDescent="0.2">
      <c r="A7" s="52" t="s">
        <v>30</v>
      </c>
    </row>
    <row r="8" spans="1:8" ht="14.25" thickBot="1" x14ac:dyDescent="0.2">
      <c r="A8" s="32" t="s">
        <v>14</v>
      </c>
      <c r="B8" s="33"/>
      <c r="C8" s="34"/>
      <c r="D8" s="35"/>
      <c r="E8" s="63"/>
      <c r="F8" s="35"/>
      <c r="G8" s="35"/>
      <c r="H8" s="37"/>
    </row>
    <row r="9" spans="1:8" ht="14.25" thickBot="1" x14ac:dyDescent="0.2">
      <c r="A9" s="21"/>
      <c r="B9" s="30"/>
      <c r="C9" s="31"/>
      <c r="D9" s="25" t="s">
        <v>12</v>
      </c>
      <c r="E9" s="19" t="s">
        <v>13</v>
      </c>
      <c r="F9" s="19" t="s">
        <v>3</v>
      </c>
      <c r="G9" s="19" t="s">
        <v>5</v>
      </c>
      <c r="H9" s="20" t="s">
        <v>39</v>
      </c>
    </row>
    <row r="10" spans="1:8" x14ac:dyDescent="0.15">
      <c r="A10" s="7"/>
      <c r="B10" s="83" t="s">
        <v>0</v>
      </c>
      <c r="C10" s="84"/>
      <c r="D10" s="26">
        <v>60</v>
      </c>
      <c r="E10" s="64" t="s">
        <v>2</v>
      </c>
      <c r="F10" s="5"/>
      <c r="G10" s="5">
        <f>D10*F10</f>
        <v>0</v>
      </c>
      <c r="H10" s="17"/>
    </row>
    <row r="11" spans="1:8" ht="14.25" thickBot="1" x14ac:dyDescent="0.2">
      <c r="A11" s="7"/>
      <c r="B11" s="85" t="s">
        <v>1</v>
      </c>
      <c r="C11" s="86"/>
      <c r="D11" s="9">
        <v>10</v>
      </c>
      <c r="E11" s="65" t="s">
        <v>2</v>
      </c>
      <c r="F11" s="3"/>
      <c r="G11" s="3">
        <f>D11*F11</f>
        <v>0</v>
      </c>
      <c r="H11" s="10"/>
    </row>
    <row r="12" spans="1:8" ht="14.25" thickBot="1" x14ac:dyDescent="0.2">
      <c r="A12" s="46" t="s">
        <v>7</v>
      </c>
      <c r="B12" s="73"/>
      <c r="C12" s="74"/>
      <c r="D12" s="47"/>
      <c r="E12" s="66"/>
      <c r="F12" s="48"/>
      <c r="G12" s="48">
        <f>SUM(G10:G11)</f>
        <v>0</v>
      </c>
      <c r="H12" s="49"/>
    </row>
    <row r="13" spans="1:8" ht="14.25" thickBot="1" x14ac:dyDescent="0.2">
      <c r="A13" s="38" t="s">
        <v>15</v>
      </c>
      <c r="B13" s="39"/>
      <c r="C13" s="39"/>
      <c r="D13" s="40"/>
      <c r="E13" s="67"/>
      <c r="F13" s="40"/>
      <c r="G13" s="41"/>
      <c r="H13" s="42"/>
    </row>
    <row r="14" spans="1:8" ht="14.25" thickBot="1" x14ac:dyDescent="0.2">
      <c r="A14" s="21"/>
      <c r="B14" s="30"/>
      <c r="C14" s="31"/>
      <c r="D14" s="25" t="s">
        <v>12</v>
      </c>
      <c r="E14" s="18" t="s">
        <v>13</v>
      </c>
      <c r="F14" s="19" t="s">
        <v>3</v>
      </c>
      <c r="G14" s="19" t="s">
        <v>5</v>
      </c>
      <c r="H14" s="20" t="s">
        <v>6</v>
      </c>
    </row>
    <row r="15" spans="1:8" x14ac:dyDescent="0.15">
      <c r="A15" s="7"/>
      <c r="B15" s="83" t="s">
        <v>9</v>
      </c>
      <c r="C15" s="84"/>
      <c r="D15" s="8">
        <v>1500</v>
      </c>
      <c r="E15" s="64" t="s">
        <v>8</v>
      </c>
      <c r="F15" s="5"/>
      <c r="G15" s="5">
        <f t="shared" ref="G15:G16" si="0">D15*F15</f>
        <v>0</v>
      </c>
      <c r="H15" s="60" t="s">
        <v>50</v>
      </c>
    </row>
    <row r="16" spans="1:8" ht="14.25" thickBot="1" x14ac:dyDescent="0.2">
      <c r="A16" s="13"/>
      <c r="B16" s="75" t="s">
        <v>10</v>
      </c>
      <c r="C16" s="88"/>
      <c r="D16" s="11">
        <v>1</v>
      </c>
      <c r="E16" s="68" t="s">
        <v>11</v>
      </c>
      <c r="F16" s="4"/>
      <c r="G16" s="4">
        <f t="shared" si="0"/>
        <v>0</v>
      </c>
      <c r="H16" s="12"/>
    </row>
    <row r="17" spans="1:8" ht="14.25" thickBot="1" x14ac:dyDescent="0.2">
      <c r="A17" s="13" t="s">
        <v>7</v>
      </c>
      <c r="B17" s="77"/>
      <c r="C17" s="78"/>
      <c r="D17" s="13"/>
      <c r="E17" s="69"/>
      <c r="F17" s="14"/>
      <c r="G17" s="14">
        <f>SUM(G15:G16)</f>
        <v>0</v>
      </c>
      <c r="H17" s="16"/>
    </row>
    <row r="18" spans="1:8" ht="14.25" thickBot="1" x14ac:dyDescent="0.2">
      <c r="A18" s="38" t="s">
        <v>16</v>
      </c>
      <c r="B18" s="34"/>
      <c r="C18" s="43"/>
      <c r="D18" s="43"/>
      <c r="E18" s="70"/>
      <c r="F18" s="43"/>
      <c r="G18" s="43"/>
      <c r="H18" s="44"/>
    </row>
    <row r="19" spans="1:8" ht="14.25" thickBot="1" x14ac:dyDescent="0.2">
      <c r="A19" s="21"/>
      <c r="B19" s="30"/>
      <c r="C19" s="31"/>
      <c r="D19" s="25" t="s">
        <v>12</v>
      </c>
      <c r="E19" s="19" t="s">
        <v>13</v>
      </c>
      <c r="F19" s="19" t="s">
        <v>3</v>
      </c>
      <c r="G19" s="19" t="s">
        <v>5</v>
      </c>
      <c r="H19" s="20" t="s">
        <v>6</v>
      </c>
    </row>
    <row r="20" spans="1:8" x14ac:dyDescent="0.15">
      <c r="A20" s="7"/>
      <c r="B20" s="89"/>
      <c r="C20" s="90"/>
      <c r="D20" s="26"/>
      <c r="E20" s="64"/>
      <c r="F20" s="5"/>
      <c r="G20" s="5">
        <f t="shared" ref="G20:G21" si="1">D20*F20</f>
        <v>0</v>
      </c>
      <c r="H20" s="17"/>
    </row>
    <row r="21" spans="1:8" ht="14.25" thickBot="1" x14ac:dyDescent="0.2">
      <c r="A21" s="7"/>
      <c r="B21" s="91"/>
      <c r="C21" s="92"/>
      <c r="D21" s="9"/>
      <c r="E21" s="65"/>
      <c r="F21" s="3"/>
      <c r="G21" s="3">
        <f t="shared" si="1"/>
        <v>0</v>
      </c>
      <c r="H21" s="10"/>
    </row>
    <row r="22" spans="1:8" ht="14.25" thickBot="1" x14ac:dyDescent="0.2">
      <c r="A22" s="46" t="s">
        <v>7</v>
      </c>
      <c r="B22" s="73"/>
      <c r="C22" s="74"/>
      <c r="D22" s="47"/>
      <c r="E22" s="19"/>
      <c r="F22" s="50"/>
      <c r="G22" s="50">
        <f>SUM(G20:G21)</f>
        <v>0</v>
      </c>
      <c r="H22" s="51"/>
    </row>
    <row r="23" spans="1:8" ht="14.25" thickBot="1" x14ac:dyDescent="0.2">
      <c r="A23" s="32" t="s">
        <v>17</v>
      </c>
      <c r="B23" s="43"/>
      <c r="C23" s="43"/>
      <c r="D23" s="36"/>
      <c r="E23" s="63"/>
      <c r="F23" s="36"/>
      <c r="G23" s="36"/>
      <c r="H23" s="37"/>
    </row>
    <row r="24" spans="1:8" ht="14.25" thickBot="1" x14ac:dyDescent="0.2">
      <c r="A24" s="22"/>
      <c r="B24" s="23"/>
      <c r="C24" s="24"/>
      <c r="D24" s="25" t="s">
        <v>12</v>
      </c>
      <c r="E24" s="18" t="s">
        <v>13</v>
      </c>
      <c r="F24" s="19" t="s">
        <v>3</v>
      </c>
      <c r="G24" s="19" t="s">
        <v>5</v>
      </c>
      <c r="H24" s="20" t="s">
        <v>6</v>
      </c>
    </row>
    <row r="25" spans="1:8" x14ac:dyDescent="0.15">
      <c r="A25" s="7"/>
      <c r="B25" s="93" t="s">
        <v>25</v>
      </c>
      <c r="C25" s="94"/>
      <c r="D25" s="45" t="s">
        <v>21</v>
      </c>
      <c r="E25" s="2" t="s">
        <v>22</v>
      </c>
      <c r="F25" s="2" t="s">
        <v>23</v>
      </c>
      <c r="G25" s="2" t="s">
        <v>21</v>
      </c>
      <c r="H25" s="6" t="s">
        <v>24</v>
      </c>
    </row>
    <row r="26" spans="1:8" x14ac:dyDescent="0.15">
      <c r="A26" s="7"/>
      <c r="B26" s="83" t="s">
        <v>26</v>
      </c>
      <c r="C26" s="87"/>
      <c r="D26" s="45" t="s">
        <v>27</v>
      </c>
      <c r="E26" s="2" t="s">
        <v>27</v>
      </c>
      <c r="F26" s="2" t="s">
        <v>27</v>
      </c>
      <c r="G26" s="2" t="s">
        <v>27</v>
      </c>
      <c r="H26" s="6" t="s">
        <v>24</v>
      </c>
    </row>
    <row r="27" spans="1:8" ht="14.25" thickBot="1" x14ac:dyDescent="0.2">
      <c r="A27" s="7"/>
      <c r="B27" s="83" t="s">
        <v>28</v>
      </c>
      <c r="C27" s="87"/>
      <c r="D27" s="45" t="s">
        <v>27</v>
      </c>
      <c r="E27" s="2" t="s">
        <v>27</v>
      </c>
      <c r="F27" s="2" t="s">
        <v>27</v>
      </c>
      <c r="G27" s="2" t="s">
        <v>27</v>
      </c>
      <c r="H27" s="6" t="s">
        <v>24</v>
      </c>
    </row>
    <row r="28" spans="1:8" ht="14.25" thickBot="1" x14ac:dyDescent="0.2">
      <c r="A28" s="13"/>
      <c r="B28" s="73"/>
      <c r="C28" s="74"/>
      <c r="D28" s="13"/>
      <c r="E28" s="69"/>
      <c r="F28" s="14"/>
      <c r="G28" s="72"/>
      <c r="H28" s="16"/>
    </row>
    <row r="30" spans="1:8" ht="15" thickBot="1" x14ac:dyDescent="0.2">
      <c r="A30" s="52" t="s">
        <v>31</v>
      </c>
    </row>
    <row r="31" spans="1:8" ht="14.25" thickBot="1" x14ac:dyDescent="0.2">
      <c r="A31" s="38" t="s">
        <v>55</v>
      </c>
      <c r="B31" s="39"/>
      <c r="C31" s="39"/>
      <c r="D31" s="40"/>
      <c r="E31" s="67"/>
      <c r="F31" s="40"/>
      <c r="G31" s="41"/>
      <c r="H31" s="42"/>
    </row>
    <row r="32" spans="1:8" ht="14.25" thickBot="1" x14ac:dyDescent="0.2">
      <c r="A32" s="21"/>
      <c r="B32" s="30"/>
      <c r="C32" s="31"/>
      <c r="D32" s="25" t="s">
        <v>12</v>
      </c>
      <c r="E32" s="18" t="s">
        <v>13</v>
      </c>
      <c r="F32" s="19" t="s">
        <v>3</v>
      </c>
      <c r="G32" s="19" t="s">
        <v>5</v>
      </c>
      <c r="H32" s="20" t="s">
        <v>6</v>
      </c>
    </row>
    <row r="33" spans="1:8" x14ac:dyDescent="0.15">
      <c r="A33" s="7"/>
      <c r="B33" s="83" t="s">
        <v>56</v>
      </c>
      <c r="C33" s="84"/>
      <c r="D33" s="8">
        <v>1</v>
      </c>
      <c r="E33" s="64" t="s">
        <v>54</v>
      </c>
      <c r="F33" s="5"/>
      <c r="G33" s="5">
        <f t="shared" ref="G33:G34" si="2">D33*F33</f>
        <v>0</v>
      </c>
      <c r="H33" s="17"/>
    </row>
    <row r="34" spans="1:8" ht="14.25" thickBot="1" x14ac:dyDescent="0.2">
      <c r="A34" s="13"/>
      <c r="B34" s="75"/>
      <c r="C34" s="88"/>
      <c r="D34" s="11"/>
      <c r="E34" s="68"/>
      <c r="F34" s="4"/>
      <c r="G34" s="4">
        <f t="shared" si="2"/>
        <v>0</v>
      </c>
      <c r="H34" s="12"/>
    </row>
    <row r="35" spans="1:8" ht="14.25" thickBot="1" x14ac:dyDescent="0.2">
      <c r="A35" s="13" t="s">
        <v>7</v>
      </c>
      <c r="B35" s="77"/>
      <c r="C35" s="78"/>
      <c r="D35" s="13"/>
      <c r="E35" s="69"/>
      <c r="F35" s="14"/>
      <c r="G35" s="72">
        <f>SUM(G33:G34)</f>
        <v>0</v>
      </c>
      <c r="H35" s="16"/>
    </row>
    <row r="37" spans="1:8" x14ac:dyDescent="0.15">
      <c r="A37" t="s">
        <v>37</v>
      </c>
      <c r="G37" s="23">
        <f>G12+G17+G22+G35</f>
        <v>0</v>
      </c>
      <c r="H37" s="58" t="s">
        <v>38</v>
      </c>
    </row>
  </sheetData>
  <mergeCells count="16">
    <mergeCell ref="B26:C26"/>
    <mergeCell ref="B17:C17"/>
    <mergeCell ref="B20:C20"/>
    <mergeCell ref="B21:C21"/>
    <mergeCell ref="B22:C22"/>
    <mergeCell ref="B25:C25"/>
    <mergeCell ref="B10:C10"/>
    <mergeCell ref="B11:C11"/>
    <mergeCell ref="B12:C12"/>
    <mergeCell ref="B15:C15"/>
    <mergeCell ref="B16:C16"/>
    <mergeCell ref="B28:C28"/>
    <mergeCell ref="B33:C33"/>
    <mergeCell ref="B34:C34"/>
    <mergeCell ref="B35:C35"/>
    <mergeCell ref="B27:C27"/>
  </mergeCells>
  <phoneticPr fontId="1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WR</vt:lpstr>
      <vt:lpstr>水泳</vt:lpstr>
      <vt:lpstr>ゴールボール</vt:lpstr>
      <vt:lpstr>ボッチャ</vt:lpstr>
      <vt:lpstr>陸上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kondo-miyuki</cp:lastModifiedBy>
  <cp:lastPrinted>2019-03-25T00:25:55Z</cp:lastPrinted>
  <dcterms:created xsi:type="dcterms:W3CDTF">2019-03-20T05:11:01Z</dcterms:created>
  <dcterms:modified xsi:type="dcterms:W3CDTF">2019-04-04T07:31:39Z</dcterms:modified>
</cp:coreProperties>
</file>